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 с компенсацией (2)" sheetId="3" r:id="rId3"/>
  </sheets>
  <definedNames>
    <definedName name="_xlnm.Print_Area" localSheetId="0">'стр.1'!$A$1:$GF$53</definedName>
    <definedName name="_xlnm.Print_Area" localSheetId="1">'стр.2'!$A$1:$FO$22</definedName>
    <definedName name="_xlnm.Print_Area" localSheetId="2">'стр.3 с компенсацией (2)'!$A$1:$GD$40</definedName>
  </definedNames>
  <calcPr fullCalcOnLoad="1"/>
</workbook>
</file>

<file path=xl/sharedStrings.xml><?xml version="1.0" encoding="utf-8"?>
<sst xmlns="http://schemas.openxmlformats.org/spreadsheetml/2006/main" count="314" uniqueCount="159">
  <si>
    <t>Наименование показателя</t>
  </si>
  <si>
    <t>Код строки</t>
  </si>
  <si>
    <t>утверждено (предусмотрено)
по смете на год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</si>
  <si>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</si>
  <si>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</si>
  <si>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</si>
  <si>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</si>
  <si>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</si>
  <si>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</si>
  <si>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</si>
  <si>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</si>
  <si>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дополнительные выплаты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</si>
  <si>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</si>
  <si>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</si>
  <si>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</si>
  <si>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</si>
  <si>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</si>
  <si>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</si>
  <si>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</si>
  <si>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</si>
  <si>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</si>
  <si>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</si>
  <si>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</si>
  <si>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</si>
  <si>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</si>
  <si>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</si>
  <si>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</si>
  <si>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</si>
  <si>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</si>
  <si>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</si>
  <si>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</si>
  <si>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</si>
  <si>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</si>
  <si>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</si>
  <si>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</si>
  <si>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</si>
  <si>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</si>
  <si>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</si>
  <si>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</si>
  <si>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</si>
  <si>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</si>
  <si>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</si>
  <si>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</si>
  <si>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</si>
  <si>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</si>
  <si>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</si>
  <si>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</si>
  <si>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</si>
  <si>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</si>
  <si>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</si>
  <si>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</si>
  <si>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</si>
  <si>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</si>
  <si>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</si>
  <si>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</si>
  <si>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Источник финансирования</t>
  </si>
  <si>
    <t>Периодичность: полугодовая, 9 месяцев, годовая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</si>
  <si>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</si>
  <si>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</si>
  <si>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</si>
  <si>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</si>
  <si>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В том числе по кодам разделов, подразделов, целевых статей и видов расходов бюджетной классификации Российской Федерации</t>
  </si>
  <si>
    <t>другие выплаты, предусмотренные действующим законодательством</t>
  </si>
  <si>
    <t>из них: ежемесячное денежное поощрение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</si>
  <si>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</si>
  <si>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</si>
  <si>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</si>
  <si>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на содержание служебных легковых автомобилей</t>
  </si>
  <si>
    <t>утверждено  должностей
в штатном расписании на конец  отчетного периода</t>
  </si>
  <si>
    <t>фактически замещено должностей на конец отчетного периода</t>
  </si>
  <si>
    <t>фактически замещено должностей
на конец отчетного периода</t>
  </si>
  <si>
    <t>утверждено должностей
в штатном расписании на конец отчетного периода</t>
  </si>
  <si>
    <r>
      <t xml:space="preserve">В том числе по кодам разделов, подразделов, целевых статей и видам расходов бюджетной классификации Российской Федерации </t>
    </r>
    <r>
      <rPr>
        <vertAlign val="superscript"/>
        <sz val="7"/>
        <rFont val="Arial"/>
        <family val="2"/>
      </rPr>
      <t>1</t>
    </r>
  </si>
  <si>
    <t>на конец отчетного периода</t>
  </si>
  <si>
    <t>в среднем
за отчетный период</t>
  </si>
  <si>
    <t>Исполнитель</t>
  </si>
  <si>
    <t>(должность)</t>
  </si>
  <si>
    <t>(телефон, факс)</t>
  </si>
  <si>
    <t>"</t>
  </si>
  <si>
    <t xml:space="preserve">на 1 </t>
  </si>
  <si>
    <t>Приложение № 2</t>
  </si>
  <si>
    <t>0503075</t>
  </si>
  <si>
    <r>
      <t>Форма 14 МО</t>
    </r>
    <r>
      <rPr>
        <sz val="6"/>
        <rFont val="Arial"/>
        <family val="2"/>
      </rPr>
      <t xml:space="preserve"> по ОКУД</t>
    </r>
  </si>
  <si>
    <t>избирательной комиссии муниципального образования</t>
  </si>
  <si>
    <t>1. Сведения о расходах на содержание органов местного самоуправления, избирательных комиссий муниципальных образований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</si>
  <si>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</si>
  <si>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</si>
  <si>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</si>
  <si>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 xml:space="preserve">Прочие выплаты работникам органа местного самоуправления, избирательной комиссии муниципального образования </t>
  </si>
  <si>
    <t>061</t>
  </si>
  <si>
    <t>062</t>
  </si>
  <si>
    <t>063</t>
  </si>
  <si>
    <t>064</t>
  </si>
  <si>
    <t>Другие расходы на содержание органа местного самоуправления, избирательной комиссии муниципального образования</t>
  </si>
  <si>
    <t>071</t>
  </si>
  <si>
    <t>072</t>
  </si>
  <si>
    <t>073</t>
  </si>
  <si>
    <t>074</t>
  </si>
  <si>
    <r>
      <t xml:space="preserve">Заработная плата лиц, замещающих должности муниципальной службы, всего </t>
    </r>
    <r>
      <rPr>
        <i/>
        <sz val="6"/>
        <rFont val="Arial"/>
        <family val="2"/>
      </rPr>
      <t>(сумма строк 021 + 022 + 024)</t>
    </r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</si>
  <si>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 </t>
    </r>
    <r>
      <rPr>
        <b/>
        <vertAlign val="superscript"/>
        <sz val="6"/>
        <rFont val="Arial"/>
        <family val="2"/>
      </rPr>
      <t>1</t>
    </r>
  </si>
  <si>
    <r>
      <t xml:space="preserve">Итого расходов на заработную плату работников органа местного самоуправления, избирательной комиссии муниципального образования </t>
    </r>
    <r>
      <rPr>
        <i/>
        <sz val="6"/>
        <rFont val="Arial"/>
        <family val="2"/>
      </rPr>
      <t xml:space="preserve">(сумма строк 010 + 020 + 030 + 040)   </t>
    </r>
  </si>
  <si>
    <r>
      <t xml:space="preserve">на служебные командировки (оплата проезда и проживания), </t>
    </r>
    <r>
      <rPr>
        <b/>
        <sz val="6"/>
        <rFont val="Arial"/>
        <family val="2"/>
      </rPr>
      <t>всего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 xml:space="preserve">(сумма строк 072 + 073):         </t>
    </r>
    <r>
      <rPr>
        <sz val="6"/>
        <rFont val="Arial"/>
        <family val="2"/>
      </rPr>
      <t xml:space="preserve">                       </t>
    </r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</si>
  <si>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</si>
  <si>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</t>
  </si>
  <si>
    <r>
      <t xml:space="preserve">Должности муниципальной службы, всего </t>
    </r>
    <r>
      <rPr>
        <i/>
        <sz val="7"/>
        <rFont val="Arial"/>
        <family val="2"/>
      </rPr>
      <t>(сумма строк 220 + 230 + 240 + 250 + 260)</t>
    </r>
  </si>
  <si>
    <t>в том числе по группам должностей:</t>
  </si>
  <si>
    <t>Должности, не являющиеся должностями муниципальной службы</t>
  </si>
  <si>
    <r>
      <t xml:space="preserve">Должности работников, переведенных на новые системы оплаты труда </t>
    </r>
    <r>
      <rPr>
        <b/>
        <vertAlign val="superscript"/>
        <sz val="7"/>
        <rFont val="Arial"/>
        <family val="2"/>
      </rPr>
      <t>2</t>
    </r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</si>
  <si>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</si>
  <si>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</si>
  <si>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</si>
  <si>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t>ОТЧЕТ
О РАСХОДАХ И ЧИСЛЕННОСТИ РАБОТНИКОВ ОРГАНОВ
МЕСТНОГО САМОУПРАВЛЕНИЯ, ИЗБИРАТЕЛЬНЫХ КОМИССИЙ МУНИЦИПАЛЬНЫХ ОБРАЗОВАНИЙ</t>
  </si>
  <si>
    <t>Наименование органа местного самоуправления,</t>
  </si>
  <si>
    <t>Форма 14 МО, с. 2</t>
  </si>
  <si>
    <t>Форма 14 МО, с. 3</t>
  </si>
  <si>
    <r>
      <t xml:space="preserve">Денежное содержание муниципальных служащих (стр. 020 - 024), всего </t>
    </r>
    <r>
      <rPr>
        <i/>
        <sz val="7"/>
        <rFont val="Arial"/>
        <family val="2"/>
      </rPr>
      <t>(сумма строк 410 + 420 + 430 + 440 + 450)</t>
    </r>
  </si>
  <si>
    <t>Единицы измерения:</t>
  </si>
  <si>
    <t xml:space="preserve">среднесписочная численность за отчетный период                      </t>
  </si>
  <si>
    <t>(подпись)</t>
  </si>
  <si>
    <r>
      <t xml:space="preserve">Всего должностей работников органа местного самоуправления, избирательной комиссии муниципального образования </t>
    </r>
    <r>
      <rPr>
        <i/>
        <sz val="7"/>
        <rFont val="Arial"/>
        <family val="2"/>
      </rPr>
      <t>(сумма строк
200 + 210 + 270 + 280)</t>
    </r>
  </si>
  <si>
    <r>
      <t xml:space="preserve">Заработная плата лиц, замещающих муниципальные должности, всего </t>
    </r>
    <r>
      <rPr>
        <i/>
        <sz val="6"/>
        <rFont val="Arial"/>
        <family val="2"/>
      </rPr>
      <t>(сумма строк 011 + 012)</t>
    </r>
  </si>
  <si>
    <r>
      <t xml:space="preserve">суточные при служебных командировках, всего </t>
    </r>
    <r>
      <rPr>
        <i/>
        <sz val="6"/>
        <rFont val="Arial"/>
        <family val="2"/>
      </rPr>
      <t>(сумма строк 063 + 064)</t>
    </r>
  </si>
  <si>
    <t>М.П.
организации</t>
  </si>
  <si>
    <t>(бюджетные средства; средства от приносящей доход деятельности)</t>
  </si>
  <si>
    <r>
      <t>______</t>
    </r>
    <r>
      <rPr>
        <vertAlign val="superscript"/>
        <sz val="7"/>
        <rFont val="Arial"/>
        <family val="2"/>
      </rPr>
      <t>1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</si>
  <si>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 xml:space="preserve">ВСЕГО расходов на содержание органа местного самоуправления, избирательной комиссии муниципального образования </t>
    </r>
    <r>
      <rPr>
        <b/>
        <i/>
        <sz val="6"/>
        <rFont val="Arial"/>
        <family val="2"/>
      </rPr>
      <t xml:space="preserve">(сумма строк 050 + 060 + 070)              </t>
    </r>
    <r>
      <rPr>
        <b/>
        <sz val="6"/>
        <rFont val="Arial"/>
        <family val="2"/>
      </rPr>
      <t xml:space="preserve">                                                                                                                                                                      </t>
    </r>
  </si>
  <si>
    <r>
      <t>______</t>
    </r>
    <r>
      <rPr>
        <vertAlign val="superscript"/>
        <sz val="10"/>
        <rFont val="Arial"/>
        <family val="2"/>
      </rPr>
      <t>1</t>
    </r>
    <r>
      <rPr>
        <sz val="10"/>
        <color indexed="9"/>
        <rFont val="Arial"/>
        <family val="2"/>
      </rPr>
      <t>_</t>
    </r>
    <r>
      <rPr>
        <sz val="10"/>
        <rFont val="Arial"/>
        <family val="2"/>
      </rPr>
      <t>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</si>
  <si>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>______</t>
    </r>
    <r>
      <rPr>
        <vertAlign val="superscript"/>
        <sz val="10"/>
        <rFont val="Arial"/>
        <family val="2"/>
      </rPr>
      <t>2</t>
    </r>
    <r>
      <rPr>
        <sz val="10"/>
        <color indexed="9"/>
        <rFont val="Arial"/>
        <family val="2"/>
      </rPr>
      <t>_</t>
    </r>
    <r>
      <rPr>
        <sz val="10"/>
        <rFont val="Arial"/>
        <family val="2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</si>
  <si>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к Приказу Минфина РФ от 4.12.2014 №143н</t>
  </si>
  <si>
    <t>начисления на выплаты по оплате труда</t>
  </si>
  <si>
    <t>075</t>
  </si>
  <si>
    <r>
      <t xml:space="preserve">В том числе по кодам разделов, подразделов, целевых статей и видов расходов бюджетной классификации Российской Федерации </t>
    </r>
    <r>
      <rPr>
        <vertAlign val="superscript"/>
        <sz val="8"/>
        <rFont val="Arial"/>
        <family val="2"/>
      </rPr>
      <t>1</t>
    </r>
  </si>
  <si>
    <t>Служебные легковые автомобили, состоящие на балансе органа местного самоуправления, избирательных комиссий муниципальных образований,шт.</t>
  </si>
  <si>
    <t>Служебные легковые автомобили, арендованные органом местного самоуправления, избирательных комиссий муниципального образования у других организаций,шт</t>
  </si>
  <si>
    <t>480</t>
  </si>
  <si>
    <t>481</t>
  </si>
  <si>
    <t>490</t>
  </si>
  <si>
    <t>491</t>
  </si>
  <si>
    <t>Служебные легковые автомобили, предоставляемые муниципальными учреждениями органу  местного самоуправления, избирательных комиссии муниципального образования на правах безвозмездного пользования ,шт</t>
  </si>
  <si>
    <t>Служебные легковые автомобили,предоставляемые подведомственным учреждениям органу местного самоуправления, избирательных комиссий муниципального образования ,шт</t>
  </si>
  <si>
    <r>
      <t xml:space="preserve">СПРАВОЧНО:                                                                         </t>
    </r>
    <r>
      <rPr>
        <b/>
        <sz val="7"/>
        <rFont val="Arial"/>
        <family val="2"/>
      </rPr>
      <t>Расходы</t>
    </r>
    <r>
      <rPr>
        <sz val="7"/>
        <rFont val="Arial"/>
        <family val="2"/>
      </rPr>
      <t xml:space="preserve"> подведомственных учреждений на транспортное обслуживание органа местного самоуправления, избирательной комиссии муниципального образования, тыс. рублей</t>
    </r>
  </si>
  <si>
    <r>
      <t xml:space="preserve">СПРАВОЧНО:                                                                             </t>
    </r>
    <r>
      <rPr>
        <b/>
        <sz val="7"/>
        <rFont val="Arial"/>
        <family val="2"/>
      </rPr>
      <t>Расходы</t>
    </r>
    <r>
      <rPr>
        <sz val="7"/>
        <rFont val="Arial"/>
        <family val="2"/>
      </rPr>
      <t xml:space="preserve"> муниципальных учреждений на транспортное обслуживание органа местного самоуправления, избирательной комиссии муниципального образования, тыс. рублей</t>
    </r>
  </si>
  <si>
    <t>4. Сведения о количестве служебных легковых автомобилей и расходах на их содежание</t>
  </si>
  <si>
    <t>3. 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</si>
  <si>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t>фактически начислено за отчетный период</t>
  </si>
  <si>
    <t>МУ "Администрация муниципального образования "Городское поселение Белоозерский"</t>
  </si>
  <si>
    <t>910-0102-9100100</t>
  </si>
  <si>
    <t>910-0104-9100200</t>
  </si>
  <si>
    <t>910-0106-9100310</t>
  </si>
  <si>
    <t>910-0106-9100320</t>
  </si>
  <si>
    <t>Ёлшин С.Д.</t>
  </si>
  <si>
    <t>нач.отд.бух.уч.и отч.</t>
  </si>
  <si>
    <t>Ширенина Г.А.</t>
  </si>
  <si>
    <t>44-75-602</t>
  </si>
  <si>
    <t>Тихонова И.В.</t>
  </si>
  <si>
    <t>января</t>
  </si>
  <si>
    <t>16</t>
  </si>
  <si>
    <t>01.01.2016г.</t>
  </si>
  <si>
    <r>
      <t>______</t>
    </r>
    <r>
      <rPr>
        <vertAlign val="superscript"/>
        <sz val="10"/>
        <rFont val="Arial"/>
        <family val="2"/>
      </rPr>
      <t>1</t>
    </r>
    <r>
      <rPr>
        <sz val="10"/>
        <color indexed="9"/>
        <rFont val="Arial"/>
        <family val="2"/>
      </rPr>
      <t>_</t>
    </r>
    <r>
      <rPr>
        <sz val="10"/>
        <rFont val="Arial"/>
        <family val="2"/>
      </rPr>
      <t>Коды разделов, подразделов, целевых статей и видов расходов бюджетной классификации Российской Федерации должны соответствовать кодам, приведенным в  разделе 1. Сведения о расходах на содержание органов местного самоуправления, избирательных комис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</si>
</sst>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7.5"/>
      <name val="Arial"/>
      <family val="2"/>
    </font>
    <font>
      <b/>
      <vertAlign val="superscript"/>
      <sz val="6"/>
      <name val="Arial"/>
      <family val="2"/>
    </font>
    <font>
      <sz val="5"/>
      <color indexed="9"/>
      <name val="Arial"/>
      <family val="2"/>
    </font>
    <font>
      <b/>
      <sz val="5.5"/>
      <name val="Arial"/>
      <family val="2"/>
    </font>
    <font>
      <sz val="5.5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2"/>
    </font>
    <font>
      <sz val="7"/>
      <name val="Arial Cyr"/>
      <family val="0"/>
    </font>
    <font>
      <b/>
      <i/>
      <sz val="6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7" fillId="0" borderId="0" xfId="0" applyFont="1" applyAlignment="1">
      <alignment/>
    </xf>
    <xf numFmtId="0" fontId="2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 indent="4"/>
    </xf>
    <xf numFmtId="49" fontId="2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19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9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left" indent="2"/>
    </xf>
    <xf numFmtId="0" fontId="46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 indent="8"/>
    </xf>
    <xf numFmtId="0" fontId="3" fillId="0" borderId="11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 indent="3"/>
    </xf>
    <xf numFmtId="0" fontId="2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 indent="3"/>
    </xf>
    <xf numFmtId="0" fontId="2" fillId="0" borderId="19" xfId="0" applyFont="1" applyFill="1" applyBorder="1" applyAlignment="1">
      <alignment horizontal="left" indent="3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indent="3"/>
    </xf>
    <xf numFmtId="0" fontId="4" fillId="0" borderId="11" xfId="0" applyFont="1" applyFill="1" applyBorder="1" applyAlignment="1">
      <alignment horizontal="left" wrapText="1" indent="7"/>
    </xf>
    <xf numFmtId="0" fontId="48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indent="8"/>
    </xf>
    <xf numFmtId="0" fontId="4" fillId="0" borderId="21" xfId="0" applyFont="1" applyFill="1" applyBorder="1" applyAlignment="1">
      <alignment horizontal="left" indent="7"/>
    </xf>
    <xf numFmtId="0" fontId="24" fillId="0" borderId="10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indent="5"/>
    </xf>
    <xf numFmtId="49" fontId="4" fillId="0" borderId="10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0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7" fillId="0" borderId="3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9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52"/>
  <sheetViews>
    <sheetView tabSelected="1" view="pageBreakPreview" zoomScale="110" zoomScaleSheetLayoutView="110" zoomScalePageLayoutView="0" workbookViewId="0" topLeftCell="G1">
      <selection activeCell="CD50" sqref="CD50:CO50"/>
    </sheetView>
  </sheetViews>
  <sheetFormatPr defaultColWidth="0.875" defaultRowHeight="12.75"/>
  <cols>
    <col min="1" max="117" width="0.875" style="2" customWidth="1"/>
    <col min="118" max="118" width="0.2421875" style="2" customWidth="1"/>
    <col min="119" max="119" width="0.875" style="2" hidden="1" customWidth="1"/>
    <col min="120" max="168" width="0.875" style="2" customWidth="1"/>
    <col min="169" max="169" width="10.00390625" style="2" customWidth="1"/>
    <col min="170" max="170" width="11.625" style="2" customWidth="1"/>
    <col min="171" max="16384" width="0.875" style="2" customWidth="1"/>
  </cols>
  <sheetData>
    <row r="1" spans="1:168" s="3" customFormat="1" ht="7.5" customHeight="1">
      <c r="A1" s="2"/>
      <c r="B1" s="2"/>
      <c r="C1" s="2"/>
      <c r="D1" s="2"/>
      <c r="E1" s="2"/>
      <c r="F1" s="2"/>
      <c r="G1" s="55" t="s">
        <v>111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16" t="s">
        <v>80</v>
      </c>
    </row>
    <row r="2" spans="1:168" s="3" customFormat="1" ht="7.5" customHeight="1">
      <c r="A2" s="2"/>
      <c r="B2" s="2"/>
      <c r="C2" s="2"/>
      <c r="D2" s="2"/>
      <c r="E2" s="2"/>
      <c r="F2" s="2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16" t="s">
        <v>128</v>
      </c>
    </row>
    <row r="3" spans="1:167" s="3" customFormat="1" ht="7.5" customHeight="1">
      <c r="A3" s="2"/>
      <c r="B3" s="2"/>
      <c r="C3" s="2"/>
      <c r="D3" s="2"/>
      <c r="E3" s="2"/>
      <c r="F3" s="2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</row>
    <row r="4" spans="1:133" s="3" customFormat="1" ht="4.5" customHeight="1">
      <c r="A4" s="2"/>
      <c r="B4" s="2"/>
      <c r="C4" s="2"/>
      <c r="D4" s="2"/>
      <c r="E4" s="2"/>
      <c r="F4" s="2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</row>
    <row r="5" spans="7:168" ht="8.25" customHeight="1" thickBot="1"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Z5" s="60" t="s">
        <v>21</v>
      </c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2"/>
    </row>
    <row r="6" spans="7:168" ht="8.25" customHeight="1"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P6" s="6"/>
      <c r="EX6" s="6" t="s">
        <v>82</v>
      </c>
      <c r="EZ6" s="42" t="s">
        <v>81</v>
      </c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0"/>
    </row>
    <row r="7" spans="58:168" ht="8.25">
      <c r="BF7" s="5"/>
      <c r="BG7" s="5"/>
      <c r="BH7" s="5"/>
      <c r="BI7" s="6" t="s">
        <v>79</v>
      </c>
      <c r="BJ7" s="57" t="s">
        <v>155</v>
      </c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8">
        <v>20</v>
      </c>
      <c r="BX7" s="58"/>
      <c r="BY7" s="58"/>
      <c r="BZ7" s="59" t="s">
        <v>156</v>
      </c>
      <c r="CA7" s="59"/>
      <c r="CB7" s="5" t="s">
        <v>28</v>
      </c>
      <c r="CC7" s="5"/>
      <c r="EX7" s="4" t="s">
        <v>25</v>
      </c>
      <c r="EZ7" s="64" t="s">
        <v>157</v>
      </c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6"/>
    </row>
    <row r="8" spans="13:168" ht="8.25">
      <c r="M8" s="2" t="s">
        <v>112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EX8" s="4" t="s">
        <v>26</v>
      </c>
      <c r="EZ8" s="41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9"/>
    </row>
    <row r="9" spans="13:168" ht="12.75" customHeight="1">
      <c r="M9" s="2" t="s">
        <v>83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37" t="s">
        <v>145</v>
      </c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X9" s="4" t="s">
        <v>53</v>
      </c>
      <c r="EZ9" s="41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9"/>
    </row>
    <row r="10" spans="13:168" ht="8.25">
      <c r="M10" s="2" t="s">
        <v>54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EZ10" s="41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9"/>
    </row>
    <row r="11" spans="13:168" ht="8.25">
      <c r="M11" s="2" t="s">
        <v>55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9"/>
      <c r="DQ11" s="9"/>
      <c r="DR11" s="9"/>
      <c r="DS11" s="9"/>
      <c r="DT11" s="9"/>
      <c r="DU11" s="9"/>
      <c r="DV11" s="9"/>
      <c r="DW11" s="9"/>
      <c r="DX11" s="9"/>
      <c r="EZ11" s="41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9"/>
    </row>
    <row r="12" spans="31:168" ht="8.25"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7"/>
      <c r="DQ12" s="17"/>
      <c r="DR12" s="17"/>
      <c r="DS12" s="17"/>
      <c r="DT12" s="17"/>
      <c r="DU12" s="17"/>
      <c r="DV12" s="17"/>
      <c r="DW12" s="17"/>
      <c r="DX12" s="17"/>
      <c r="EZ12" s="70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2"/>
    </row>
    <row r="13" spans="13:168" ht="8.25">
      <c r="M13" s="2" t="s">
        <v>56</v>
      </c>
      <c r="BS13" s="109" t="s">
        <v>123</v>
      </c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EZ13" s="64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6"/>
    </row>
    <row r="14" spans="13:168" ht="8.25">
      <c r="M14" s="2" t="s">
        <v>116</v>
      </c>
      <c r="Z14" s="2" t="s">
        <v>57</v>
      </c>
      <c r="EX14" s="4" t="s">
        <v>27</v>
      </c>
      <c r="EZ14" s="41" t="s">
        <v>24</v>
      </c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9"/>
    </row>
    <row r="15" spans="26:168" ht="8.25">
      <c r="Z15" s="2" t="s">
        <v>58</v>
      </c>
      <c r="EX15" s="4" t="s">
        <v>27</v>
      </c>
      <c r="EZ15" s="41" t="s">
        <v>23</v>
      </c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9"/>
    </row>
    <row r="16" spans="26:168" ht="9" thickBot="1">
      <c r="Z16" s="2" t="s">
        <v>29</v>
      </c>
      <c r="EX16" s="4" t="s">
        <v>27</v>
      </c>
      <c r="EZ16" s="67" t="s">
        <v>22</v>
      </c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9"/>
    </row>
    <row r="17" spans="1:167" ht="9" customHeight="1">
      <c r="A17" s="56" t="s">
        <v>84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</row>
    <row r="18" spans="1:170" ht="8.25" customHeight="1">
      <c r="A18" s="86" t="s">
        <v>0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9" t="s">
        <v>1</v>
      </c>
      <c r="BO18" s="89"/>
      <c r="BP18" s="89"/>
      <c r="BQ18" s="89"/>
      <c r="BR18" s="89"/>
      <c r="BS18" s="90" t="s">
        <v>59</v>
      </c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3" t="s">
        <v>61</v>
      </c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</row>
    <row r="19" spans="1:170" ht="12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9"/>
      <c r="BO19" s="89"/>
      <c r="BP19" s="89"/>
      <c r="BQ19" s="89"/>
      <c r="BR19" s="89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1" t="s">
        <v>146</v>
      </c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1" t="s">
        <v>147</v>
      </c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 t="s">
        <v>148</v>
      </c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4" t="s">
        <v>149</v>
      </c>
      <c r="FN19" s="94"/>
    </row>
    <row r="20" spans="1:170" ht="33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9"/>
      <c r="BO20" s="89"/>
      <c r="BP20" s="89"/>
      <c r="BQ20" s="89"/>
      <c r="BR20" s="89"/>
      <c r="BS20" s="75" t="s">
        <v>2</v>
      </c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 t="s">
        <v>60</v>
      </c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 t="s">
        <v>2</v>
      </c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 t="s">
        <v>60</v>
      </c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 t="s">
        <v>2</v>
      </c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 t="s">
        <v>60</v>
      </c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 t="s">
        <v>2</v>
      </c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 t="s">
        <v>60</v>
      </c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29" t="s">
        <v>2</v>
      </c>
      <c r="FN20" s="29" t="s">
        <v>144</v>
      </c>
    </row>
    <row r="21" spans="1:170" ht="8.25">
      <c r="A21" s="95">
        <v>1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76">
        <v>2</v>
      </c>
      <c r="BO21" s="76"/>
      <c r="BP21" s="76"/>
      <c r="BQ21" s="76"/>
      <c r="BR21" s="76"/>
      <c r="BS21" s="76">
        <v>3</v>
      </c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>
        <v>4</v>
      </c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>
        <v>5</v>
      </c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>
        <v>6</v>
      </c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>
        <v>7</v>
      </c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>
        <v>8</v>
      </c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>
        <v>9</v>
      </c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>
        <v>10</v>
      </c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27">
        <v>11</v>
      </c>
      <c r="FN21" s="27">
        <v>12</v>
      </c>
    </row>
    <row r="22" spans="1:170" s="20" customFormat="1" ht="17.25" customHeight="1">
      <c r="A22" s="80" t="s">
        <v>120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96" t="s">
        <v>3</v>
      </c>
      <c r="BO22" s="96"/>
      <c r="BP22" s="96"/>
      <c r="BQ22" s="96"/>
      <c r="BR22" s="96"/>
      <c r="BS22" s="53" t="s">
        <v>4</v>
      </c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>
        <f>DC22+EZ22+EA22</f>
        <v>2407</v>
      </c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 t="s">
        <v>4</v>
      </c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>
        <v>1120</v>
      </c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 t="s">
        <v>4</v>
      </c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>
        <v>350</v>
      </c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 t="s">
        <v>4</v>
      </c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>
        <v>937</v>
      </c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24" t="s">
        <v>4</v>
      </c>
      <c r="FN22" s="28"/>
    </row>
    <row r="23" spans="1:170" s="20" customFormat="1" ht="8.25">
      <c r="A23" s="77" t="s">
        <v>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52" t="s">
        <v>5</v>
      </c>
      <c r="BO23" s="52"/>
      <c r="BP23" s="52"/>
      <c r="BQ23" s="52"/>
      <c r="BR23" s="52"/>
      <c r="BS23" s="53" t="s">
        <v>4</v>
      </c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83">
        <f>DC23+EA23+EZ23</f>
        <v>2407</v>
      </c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53" t="s">
        <v>4</v>
      </c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83">
        <v>1120</v>
      </c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53" t="s">
        <v>4</v>
      </c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>
        <v>350</v>
      </c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 t="s">
        <v>4</v>
      </c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83">
        <v>937</v>
      </c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45" t="s">
        <v>4</v>
      </c>
      <c r="FN23" s="47"/>
    </row>
    <row r="24" spans="1:170" s="20" customFormat="1" ht="15.75" customHeight="1">
      <c r="A24" s="85" t="s">
        <v>85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52"/>
      <c r="BO24" s="52"/>
      <c r="BP24" s="52"/>
      <c r="BQ24" s="52"/>
      <c r="BR24" s="52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46"/>
      <c r="FN24" s="48"/>
    </row>
    <row r="25" spans="1:170" s="20" customFormat="1" ht="15.75" customHeight="1">
      <c r="A25" s="82" t="s">
        <v>62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52" t="s">
        <v>6</v>
      </c>
      <c r="BO25" s="52"/>
      <c r="BP25" s="52"/>
      <c r="BQ25" s="52"/>
      <c r="BR25" s="52"/>
      <c r="BS25" s="53" t="s">
        <v>4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 t="s">
        <v>4</v>
      </c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 t="s">
        <v>4</v>
      </c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 t="s">
        <v>4</v>
      </c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24" t="s">
        <v>4</v>
      </c>
      <c r="FN25" s="28"/>
    </row>
    <row r="26" spans="1:170" s="20" customFormat="1" ht="17.25" customHeight="1">
      <c r="A26" s="80" t="s">
        <v>98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1" t="s">
        <v>7</v>
      </c>
      <c r="BO26" s="81"/>
      <c r="BP26" s="81"/>
      <c r="BQ26" s="81"/>
      <c r="BR26" s="81"/>
      <c r="BS26" s="74" t="s">
        <v>4</v>
      </c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>
        <f>EA26+FN26</f>
        <v>15482</v>
      </c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 t="s">
        <v>4</v>
      </c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 t="s">
        <v>4</v>
      </c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>
        <v>14935</v>
      </c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 t="s">
        <v>4</v>
      </c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24" t="s">
        <v>4</v>
      </c>
      <c r="FN26" s="24">
        <v>547</v>
      </c>
    </row>
    <row r="27" spans="1:170" s="20" customFormat="1" ht="9" customHeight="1">
      <c r="A27" s="77" t="s">
        <v>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52" t="s">
        <v>9</v>
      </c>
      <c r="BO27" s="52"/>
      <c r="BP27" s="52"/>
      <c r="BQ27" s="52"/>
      <c r="BR27" s="52"/>
      <c r="BS27" s="53" t="s">
        <v>4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83">
        <f>EA27+FN27</f>
        <v>5692</v>
      </c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53" t="s">
        <v>4</v>
      </c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 t="s">
        <v>4</v>
      </c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4">
        <v>5516</v>
      </c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3" t="s">
        <v>4</v>
      </c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45" t="s">
        <v>4</v>
      </c>
      <c r="FN27" s="49">
        <v>176</v>
      </c>
    </row>
    <row r="28" spans="1:170" s="20" customFormat="1" ht="13.5" customHeight="1">
      <c r="A28" s="97" t="s">
        <v>86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52"/>
      <c r="BO28" s="52"/>
      <c r="BP28" s="52"/>
      <c r="BQ28" s="52"/>
      <c r="BR28" s="52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46"/>
      <c r="FN28" s="50"/>
    </row>
    <row r="29" spans="1:170" s="20" customFormat="1" ht="13.5" customHeight="1">
      <c r="A29" s="84" t="s">
        <v>11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52" t="s">
        <v>10</v>
      </c>
      <c r="BO29" s="52"/>
      <c r="BP29" s="52"/>
      <c r="BQ29" s="52"/>
      <c r="BR29" s="52"/>
      <c r="BS29" s="53" t="s">
        <v>4</v>
      </c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83">
        <f>EA29+FN29</f>
        <v>9298</v>
      </c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53" t="s">
        <v>4</v>
      </c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 t="s">
        <v>4</v>
      </c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4">
        <v>8927</v>
      </c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3" t="s">
        <v>4</v>
      </c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24" t="s">
        <v>4</v>
      </c>
      <c r="FN29" s="34">
        <v>371</v>
      </c>
    </row>
    <row r="30" spans="1:170" s="20" customFormat="1" ht="13.5" customHeight="1">
      <c r="A30" s="98" t="s">
        <v>63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52" t="s">
        <v>12</v>
      </c>
      <c r="BO30" s="52"/>
      <c r="BP30" s="52"/>
      <c r="BQ30" s="52"/>
      <c r="BR30" s="52"/>
      <c r="BS30" s="63" t="s">
        <v>4</v>
      </c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99">
        <f>EA30+FN30</f>
        <v>3340</v>
      </c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63" t="s">
        <v>4</v>
      </c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 t="s">
        <v>4</v>
      </c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8">
        <v>3217</v>
      </c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63" t="s">
        <v>4</v>
      </c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24" t="s">
        <v>4</v>
      </c>
      <c r="FN30" s="34">
        <v>123</v>
      </c>
    </row>
    <row r="31" spans="1:170" s="20" customFormat="1" ht="13.5" customHeight="1">
      <c r="A31" s="82" t="s">
        <v>62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52" t="s">
        <v>13</v>
      </c>
      <c r="BO31" s="52"/>
      <c r="BP31" s="52"/>
      <c r="BQ31" s="52"/>
      <c r="BR31" s="52"/>
      <c r="BS31" s="53" t="s">
        <v>4</v>
      </c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83">
        <f>EA31+FN31</f>
        <v>492</v>
      </c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53" t="s">
        <v>4</v>
      </c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 t="s">
        <v>4</v>
      </c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4">
        <v>492</v>
      </c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3" t="s">
        <v>4</v>
      </c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24" t="s">
        <v>4</v>
      </c>
      <c r="FN31" s="34">
        <v>0</v>
      </c>
    </row>
    <row r="32" spans="1:170" s="20" customFormat="1" ht="21" customHeight="1">
      <c r="A32" s="80" t="s">
        <v>87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1" t="s">
        <v>14</v>
      </c>
      <c r="BO32" s="81"/>
      <c r="BP32" s="81"/>
      <c r="BQ32" s="81"/>
      <c r="BR32" s="81"/>
      <c r="BS32" s="74" t="s">
        <v>4</v>
      </c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>
        <f>EA32</f>
        <v>5157</v>
      </c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 t="s">
        <v>4</v>
      </c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 t="s">
        <v>4</v>
      </c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>
        <v>5157</v>
      </c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 t="s">
        <v>4</v>
      </c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24" t="s">
        <v>4</v>
      </c>
      <c r="FN32" s="33"/>
    </row>
    <row r="33" spans="1:170" s="20" customFormat="1" ht="20.25" customHeight="1">
      <c r="A33" s="80" t="s">
        <v>99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1" t="s">
        <v>15</v>
      </c>
      <c r="BO33" s="81"/>
      <c r="BP33" s="81"/>
      <c r="BQ33" s="81"/>
      <c r="BR33" s="81"/>
      <c r="BS33" s="74" t="s">
        <v>4</v>
      </c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>
        <f>EA33</f>
        <v>1015</v>
      </c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 t="s">
        <v>4</v>
      </c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 t="s">
        <v>4</v>
      </c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>
        <v>1015</v>
      </c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 t="s">
        <v>4</v>
      </c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24" t="s">
        <v>4</v>
      </c>
      <c r="FN33" s="33"/>
    </row>
    <row r="34" spans="1:170" s="20" customFormat="1" ht="19.5" customHeight="1">
      <c r="A34" s="80" t="s">
        <v>100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1" t="s">
        <v>16</v>
      </c>
      <c r="BO34" s="81"/>
      <c r="BP34" s="81"/>
      <c r="BQ34" s="81"/>
      <c r="BR34" s="81"/>
      <c r="BS34" s="74">
        <f>CP34+DP34+EN34+FM34</f>
        <v>24061</v>
      </c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>
        <f>CD22+CD26+CD32+CD33</f>
        <v>24061</v>
      </c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>
        <v>1120</v>
      </c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>
        <f>DC22</f>
        <v>1120</v>
      </c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>
        <v>21457</v>
      </c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>
        <f>EA26+EA32+EA33+EA22</f>
        <v>21457</v>
      </c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>
        <v>937</v>
      </c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>
        <f>EZ22</f>
        <v>937</v>
      </c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24">
        <v>547</v>
      </c>
      <c r="FN34" s="24">
        <f>FN26</f>
        <v>547</v>
      </c>
    </row>
    <row r="35" spans="1:170" s="20" customFormat="1" ht="20.25" customHeight="1">
      <c r="A35" s="80" t="s">
        <v>88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1" t="s">
        <v>17</v>
      </c>
      <c r="BO35" s="81"/>
      <c r="BP35" s="81"/>
      <c r="BQ35" s="81"/>
      <c r="BR35" s="81"/>
      <c r="BS35" s="74">
        <f>CP35+DP35+EN35+FM35</f>
        <v>1</v>
      </c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>
        <f>EA35</f>
        <v>1</v>
      </c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>
        <v>0</v>
      </c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>
        <v>0</v>
      </c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>
        <v>1</v>
      </c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>
        <v>1</v>
      </c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>
        <v>0</v>
      </c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>
        <v>0</v>
      </c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32">
        <v>0</v>
      </c>
      <c r="FN35" s="24">
        <v>0</v>
      </c>
    </row>
    <row r="36" spans="1:170" s="20" customFormat="1" ht="8.25">
      <c r="A36" s="77" t="s">
        <v>20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52" t="s">
        <v>89</v>
      </c>
      <c r="BO36" s="52"/>
      <c r="BP36" s="52"/>
      <c r="BQ36" s="52"/>
      <c r="BR36" s="52"/>
      <c r="BS36" s="53" t="s">
        <v>4</v>
      </c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 t="s">
        <v>4</v>
      </c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 t="s">
        <v>4</v>
      </c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 t="s">
        <v>4</v>
      </c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45" t="s">
        <v>4</v>
      </c>
      <c r="FN36" s="47"/>
    </row>
    <row r="37" spans="1:170" s="20" customFormat="1" ht="10.5" customHeight="1">
      <c r="A37" s="85" t="s">
        <v>64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52"/>
      <c r="BO37" s="52"/>
      <c r="BP37" s="52"/>
      <c r="BQ37" s="52"/>
      <c r="BR37" s="52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46"/>
      <c r="FN37" s="48"/>
    </row>
    <row r="38" spans="1:170" s="20" customFormat="1" ht="15.75" customHeight="1">
      <c r="A38" s="82" t="s">
        <v>121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52" t="s">
        <v>90</v>
      </c>
      <c r="BO38" s="52"/>
      <c r="BP38" s="52"/>
      <c r="BQ38" s="52"/>
      <c r="BR38" s="52"/>
      <c r="BS38" s="53" t="s">
        <v>4</v>
      </c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 t="s">
        <v>4</v>
      </c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 t="s">
        <v>4</v>
      </c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 t="s">
        <v>4</v>
      </c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24" t="s">
        <v>4</v>
      </c>
      <c r="FN38" s="33"/>
    </row>
    <row r="39" spans="1:170" s="20" customFormat="1" ht="9">
      <c r="A39" s="101" t="s">
        <v>8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52" t="s">
        <v>91</v>
      </c>
      <c r="BO39" s="52"/>
      <c r="BP39" s="52"/>
      <c r="BQ39" s="52"/>
      <c r="BR39" s="52"/>
      <c r="BS39" s="63" t="s">
        <v>4</v>
      </c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 t="s">
        <v>4</v>
      </c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 t="s">
        <v>4</v>
      </c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 t="s">
        <v>4</v>
      </c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45" t="s">
        <v>4</v>
      </c>
      <c r="FN39" s="47"/>
    </row>
    <row r="40" spans="1:170" s="20" customFormat="1" ht="9">
      <c r="A40" s="100" t="s">
        <v>65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52"/>
      <c r="BO40" s="52"/>
      <c r="BP40" s="52"/>
      <c r="BQ40" s="52"/>
      <c r="BR40" s="52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46"/>
      <c r="FN40" s="48"/>
    </row>
    <row r="41" spans="1:170" s="20" customFormat="1" ht="15.75" customHeight="1">
      <c r="A41" s="79" t="s">
        <v>66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52" t="s">
        <v>92</v>
      </c>
      <c r="BO41" s="52"/>
      <c r="BP41" s="52"/>
      <c r="BQ41" s="52"/>
      <c r="BR41" s="52"/>
      <c r="BS41" s="63" t="s">
        <v>4</v>
      </c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 t="s">
        <v>4</v>
      </c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 t="s">
        <v>4</v>
      </c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 t="s">
        <v>4</v>
      </c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24" t="s">
        <v>4</v>
      </c>
      <c r="FN41" s="33"/>
    </row>
    <row r="42" spans="1:170" s="21" customFormat="1" ht="19.5" customHeight="1">
      <c r="A42" s="80" t="s">
        <v>93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96" t="s">
        <v>18</v>
      </c>
      <c r="BO42" s="96"/>
      <c r="BP42" s="96"/>
      <c r="BQ42" s="96"/>
      <c r="BR42" s="96"/>
      <c r="BS42" s="102">
        <f>CP42+DP42+EN42+FM42</f>
        <v>11687</v>
      </c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>
        <f>DC42+EA42+EZ42+FN42</f>
        <v>11485</v>
      </c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53">
        <v>275</v>
      </c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>
        <v>275</v>
      </c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>
        <v>10978</v>
      </c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>
        <v>10777</v>
      </c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>
        <v>247</v>
      </c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>
        <v>247</v>
      </c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24">
        <v>187</v>
      </c>
      <c r="FN42" s="24">
        <v>186</v>
      </c>
    </row>
    <row r="43" spans="1:170" s="20" customFormat="1" ht="15" customHeight="1">
      <c r="A43" s="77" t="s">
        <v>20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52" t="s">
        <v>94</v>
      </c>
      <c r="BO43" s="52"/>
      <c r="BP43" s="52"/>
      <c r="BQ43" s="52"/>
      <c r="BR43" s="52"/>
      <c r="BS43" s="63" t="s">
        <v>4</v>
      </c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78">
        <f>EA43</f>
        <v>24</v>
      </c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3" t="s">
        <v>4</v>
      </c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 t="s">
        <v>4</v>
      </c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103">
        <v>24</v>
      </c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73" t="s">
        <v>4</v>
      </c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45" t="s">
        <v>4</v>
      </c>
      <c r="FN43" s="111"/>
    </row>
    <row r="44" spans="1:170" s="20" customFormat="1" ht="15" customHeight="1">
      <c r="A44" s="85" t="s">
        <v>101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52"/>
      <c r="BO44" s="52"/>
      <c r="BP44" s="52"/>
      <c r="BQ44" s="52"/>
      <c r="BR44" s="52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46"/>
      <c r="FN44" s="112"/>
    </row>
    <row r="45" spans="1:170" s="20" customFormat="1" ht="15" customHeight="1">
      <c r="A45" s="104" t="s">
        <v>8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5" t="s">
        <v>95</v>
      </c>
      <c r="BO45" s="105"/>
      <c r="BP45" s="105"/>
      <c r="BQ45" s="105"/>
      <c r="BR45" s="105"/>
      <c r="BS45" s="63" t="s">
        <v>4</v>
      </c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78">
        <f>EA45</f>
        <v>24</v>
      </c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63" t="s">
        <v>4</v>
      </c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 t="s">
        <v>4</v>
      </c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78">
        <v>24</v>
      </c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63" t="s">
        <v>4</v>
      </c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45" t="s">
        <v>4</v>
      </c>
      <c r="FN45" s="111"/>
    </row>
    <row r="46" spans="1:170" s="20" customFormat="1" ht="15" customHeight="1">
      <c r="A46" s="100" t="s">
        <v>65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5"/>
      <c r="BO46" s="105"/>
      <c r="BP46" s="105"/>
      <c r="BQ46" s="105"/>
      <c r="BR46" s="105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46"/>
      <c r="FN46" s="112"/>
    </row>
    <row r="47" spans="1:170" s="20" customFormat="1" ht="13.5" customHeight="1">
      <c r="A47" s="79" t="s">
        <v>66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105" t="s">
        <v>96</v>
      </c>
      <c r="BO47" s="105"/>
      <c r="BP47" s="105"/>
      <c r="BQ47" s="105"/>
      <c r="BR47" s="105"/>
      <c r="BS47" s="63" t="s">
        <v>4</v>
      </c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 t="s">
        <v>4</v>
      </c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 t="s">
        <v>4</v>
      </c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63" t="s">
        <v>4</v>
      </c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24" t="s">
        <v>4</v>
      </c>
      <c r="FN47" s="35"/>
    </row>
    <row r="48" spans="1:170" s="20" customFormat="1" ht="12.75" customHeight="1">
      <c r="A48" s="51" t="s">
        <v>67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2" t="s">
        <v>97</v>
      </c>
      <c r="BO48" s="52"/>
      <c r="BP48" s="52"/>
      <c r="BQ48" s="52"/>
      <c r="BR48" s="52"/>
      <c r="BS48" s="53" t="s">
        <v>4</v>
      </c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>
        <f>EA48</f>
        <v>444</v>
      </c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 t="s">
        <v>4</v>
      </c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 t="s">
        <v>4</v>
      </c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4">
        <v>444</v>
      </c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3" t="s">
        <v>4</v>
      </c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24" t="s">
        <v>4</v>
      </c>
      <c r="FN48" s="35"/>
    </row>
    <row r="49" spans="1:170" s="20" customFormat="1" ht="12.75" customHeight="1">
      <c r="A49" s="51" t="s">
        <v>129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2" t="s">
        <v>130</v>
      </c>
      <c r="BO49" s="52"/>
      <c r="BP49" s="52"/>
      <c r="BQ49" s="52"/>
      <c r="BR49" s="52"/>
      <c r="BS49" s="53" t="s">
        <v>4</v>
      </c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4">
        <f>DC49+EA49+EZ49+FN49</f>
        <v>6636</v>
      </c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3" t="s">
        <v>4</v>
      </c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4">
        <v>275</v>
      </c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3" t="s">
        <v>4</v>
      </c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4">
        <v>5949</v>
      </c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3" t="s">
        <v>4</v>
      </c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4">
        <v>247</v>
      </c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24" t="s">
        <v>4</v>
      </c>
      <c r="FN49" s="35">
        <v>165</v>
      </c>
    </row>
    <row r="50" spans="1:170" s="21" customFormat="1" ht="17.25" customHeight="1">
      <c r="A50" s="110" t="s">
        <v>125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96" t="s">
        <v>19</v>
      </c>
      <c r="BO50" s="96"/>
      <c r="BP50" s="96"/>
      <c r="BQ50" s="96"/>
      <c r="BR50" s="96"/>
      <c r="BS50" s="102">
        <f>BS34+BS42+BS35</f>
        <v>35749</v>
      </c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>
        <f>CD34+CD35+CD42</f>
        <v>35547</v>
      </c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>
        <f>CP34+CP42</f>
        <v>1395</v>
      </c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>
        <f>DC34+DC42</f>
        <v>1395</v>
      </c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>
        <f>DP34+DP35+DP42</f>
        <v>32436</v>
      </c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>
        <f>EA34+EA42+EA35</f>
        <v>32235</v>
      </c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>
        <f>EN34+EN42</f>
        <v>1184</v>
      </c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>
        <f>EZ34+EZ42</f>
        <v>1184</v>
      </c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26">
        <f>FM34+FM42</f>
        <v>734</v>
      </c>
      <c r="FN50" s="26">
        <f>FN34+FN42</f>
        <v>733</v>
      </c>
    </row>
    <row r="51" spans="1:167" ht="3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4"/>
      <c r="BU51" s="14"/>
      <c r="BV51" s="14"/>
      <c r="BW51" s="14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</row>
    <row r="52" spans="1:167" s="3" customFormat="1" ht="8.25" customHeight="1">
      <c r="A52" s="106" t="s">
        <v>124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"/>
    </row>
  </sheetData>
  <sheetProtection/>
  <mergeCells count="294">
    <mergeCell ref="FN43:FN44"/>
    <mergeCell ref="FN45:FN46"/>
    <mergeCell ref="BS50:CC50"/>
    <mergeCell ref="CD50:CO50"/>
    <mergeCell ref="FM43:FM44"/>
    <mergeCell ref="FM45:FM46"/>
    <mergeCell ref="DC48:DO48"/>
    <mergeCell ref="DP48:DZ48"/>
    <mergeCell ref="DC50:DO50"/>
    <mergeCell ref="DP49:DZ49"/>
    <mergeCell ref="A52:FJ52"/>
    <mergeCell ref="BS11:DO11"/>
    <mergeCell ref="BS12:DO12"/>
    <mergeCell ref="BS13:DO13"/>
    <mergeCell ref="EN48:EY48"/>
    <mergeCell ref="A50:BM50"/>
    <mergeCell ref="BN50:BR50"/>
    <mergeCell ref="EA48:EM48"/>
    <mergeCell ref="CP50:DB50"/>
    <mergeCell ref="CP49:DB49"/>
    <mergeCell ref="DC49:DO49"/>
    <mergeCell ref="DP50:DZ50"/>
    <mergeCell ref="CP48:DB48"/>
    <mergeCell ref="EA49:EM49"/>
    <mergeCell ref="EA50:EM50"/>
    <mergeCell ref="A48:BM48"/>
    <mergeCell ref="BN48:BR48"/>
    <mergeCell ref="BS48:CC48"/>
    <mergeCell ref="CD48:CO48"/>
    <mergeCell ref="EZ47:FL47"/>
    <mergeCell ref="EN50:EY50"/>
    <mergeCell ref="EZ50:FL50"/>
    <mergeCell ref="EZ48:FL48"/>
    <mergeCell ref="EN47:EY47"/>
    <mergeCell ref="EN49:EY49"/>
    <mergeCell ref="EZ49:FL49"/>
    <mergeCell ref="EZ45:FL46"/>
    <mergeCell ref="A46:BM46"/>
    <mergeCell ref="A47:BM47"/>
    <mergeCell ref="BN47:BR47"/>
    <mergeCell ref="BS47:CC47"/>
    <mergeCell ref="CD47:CO47"/>
    <mergeCell ref="CP47:DB47"/>
    <mergeCell ref="DC47:DO47"/>
    <mergeCell ref="DP47:DZ47"/>
    <mergeCell ref="EA47:EM47"/>
    <mergeCell ref="CP45:DB46"/>
    <mergeCell ref="DC45:DO46"/>
    <mergeCell ref="DP45:DZ46"/>
    <mergeCell ref="EA45:EM46"/>
    <mergeCell ref="A45:BM45"/>
    <mergeCell ref="BN45:BR46"/>
    <mergeCell ref="BS45:CC46"/>
    <mergeCell ref="CD45:CO46"/>
    <mergeCell ref="EA42:EM42"/>
    <mergeCell ref="EN42:EY42"/>
    <mergeCell ref="EZ43:FL44"/>
    <mergeCell ref="A44:BM44"/>
    <mergeCell ref="CP43:DB44"/>
    <mergeCell ref="DC43:DO44"/>
    <mergeCell ref="DP43:DZ44"/>
    <mergeCell ref="EA43:EM44"/>
    <mergeCell ref="DP41:DZ41"/>
    <mergeCell ref="EA41:EM41"/>
    <mergeCell ref="EZ41:FL41"/>
    <mergeCell ref="A42:BM42"/>
    <mergeCell ref="BN42:BR42"/>
    <mergeCell ref="BS42:CC42"/>
    <mergeCell ref="CD42:CO42"/>
    <mergeCell ref="CP42:DB42"/>
    <mergeCell ref="DC42:DO42"/>
    <mergeCell ref="DP42:DZ42"/>
    <mergeCell ref="DP39:DZ40"/>
    <mergeCell ref="EA39:EM40"/>
    <mergeCell ref="EZ39:FL40"/>
    <mergeCell ref="A40:BM40"/>
    <mergeCell ref="A39:BM39"/>
    <mergeCell ref="BN39:BR40"/>
    <mergeCell ref="BS39:CC40"/>
    <mergeCell ref="CD39:CO40"/>
    <mergeCell ref="CP39:DB40"/>
    <mergeCell ref="DC39:DO40"/>
    <mergeCell ref="EA36:EM37"/>
    <mergeCell ref="A38:BM38"/>
    <mergeCell ref="BN38:BR38"/>
    <mergeCell ref="BS38:CC38"/>
    <mergeCell ref="CD38:CO38"/>
    <mergeCell ref="CP38:DB38"/>
    <mergeCell ref="DC38:DO38"/>
    <mergeCell ref="DP38:DZ38"/>
    <mergeCell ref="EA38:EM38"/>
    <mergeCell ref="DP35:DZ35"/>
    <mergeCell ref="EA35:EM35"/>
    <mergeCell ref="A36:BM36"/>
    <mergeCell ref="BN36:BR37"/>
    <mergeCell ref="BS36:CC37"/>
    <mergeCell ref="CD36:CO37"/>
    <mergeCell ref="A37:BM37"/>
    <mergeCell ref="CP36:DB37"/>
    <mergeCell ref="DC36:DO37"/>
    <mergeCell ref="DP36:DZ37"/>
    <mergeCell ref="A34:BM34"/>
    <mergeCell ref="BN34:BR34"/>
    <mergeCell ref="BS34:CC34"/>
    <mergeCell ref="CD34:CO34"/>
    <mergeCell ref="CP34:DB34"/>
    <mergeCell ref="DC34:DO34"/>
    <mergeCell ref="EN32:EY32"/>
    <mergeCell ref="EZ32:FL32"/>
    <mergeCell ref="CP33:DB33"/>
    <mergeCell ref="DC33:DO33"/>
    <mergeCell ref="DP33:DZ33"/>
    <mergeCell ref="EA33:EM33"/>
    <mergeCell ref="CP32:DB32"/>
    <mergeCell ref="DC32:DO32"/>
    <mergeCell ref="A33:BM33"/>
    <mergeCell ref="BN33:BR33"/>
    <mergeCell ref="BS33:CC33"/>
    <mergeCell ref="CD33:CO33"/>
    <mergeCell ref="EZ29:FL29"/>
    <mergeCell ref="A30:BM30"/>
    <mergeCell ref="BN30:BR30"/>
    <mergeCell ref="BS30:CC30"/>
    <mergeCell ref="CD30:CO30"/>
    <mergeCell ref="CP30:DB30"/>
    <mergeCell ref="DC30:DO30"/>
    <mergeCell ref="DP30:DZ30"/>
    <mergeCell ref="EA30:EM30"/>
    <mergeCell ref="EN30:EY30"/>
    <mergeCell ref="DP27:DZ28"/>
    <mergeCell ref="EA27:EM28"/>
    <mergeCell ref="EN27:EY28"/>
    <mergeCell ref="A27:BM27"/>
    <mergeCell ref="BN27:BR28"/>
    <mergeCell ref="BS27:CC28"/>
    <mergeCell ref="CD27:CO28"/>
    <mergeCell ref="A28:BM28"/>
    <mergeCell ref="CP27:DB28"/>
    <mergeCell ref="CP25:DB25"/>
    <mergeCell ref="DC25:DO25"/>
    <mergeCell ref="DP25:DZ25"/>
    <mergeCell ref="EA25:EM25"/>
    <mergeCell ref="A25:BM25"/>
    <mergeCell ref="BN25:BR25"/>
    <mergeCell ref="BS25:CC25"/>
    <mergeCell ref="CD25:CO25"/>
    <mergeCell ref="DC22:DO22"/>
    <mergeCell ref="DP22:DZ22"/>
    <mergeCell ref="DC23:DO24"/>
    <mergeCell ref="DP23:DZ24"/>
    <mergeCell ref="A22:BM22"/>
    <mergeCell ref="BN22:BR22"/>
    <mergeCell ref="BS22:CC22"/>
    <mergeCell ref="CD22:CO22"/>
    <mergeCell ref="A21:BM21"/>
    <mergeCell ref="BN21:BR21"/>
    <mergeCell ref="BS21:CC21"/>
    <mergeCell ref="CD21:CO21"/>
    <mergeCell ref="EZ36:FL37"/>
    <mergeCell ref="DP34:DZ34"/>
    <mergeCell ref="EA34:EM34"/>
    <mergeCell ref="EZ22:FL22"/>
    <mergeCell ref="EZ31:FL31"/>
    <mergeCell ref="EZ25:FL25"/>
    <mergeCell ref="EN31:EY31"/>
    <mergeCell ref="DP32:DZ32"/>
    <mergeCell ref="EA32:EM32"/>
    <mergeCell ref="EN23:EY24"/>
    <mergeCell ref="EN21:EY21"/>
    <mergeCell ref="EZ21:FL21"/>
    <mergeCell ref="EA23:EM24"/>
    <mergeCell ref="DP19:EM19"/>
    <mergeCell ref="EN19:FL19"/>
    <mergeCell ref="EZ20:FL20"/>
    <mergeCell ref="EZ23:FL24"/>
    <mergeCell ref="DP21:DZ21"/>
    <mergeCell ref="EA21:EM21"/>
    <mergeCell ref="A18:BM20"/>
    <mergeCell ref="BN18:BR20"/>
    <mergeCell ref="BS18:CO19"/>
    <mergeCell ref="CP19:DO19"/>
    <mergeCell ref="CP18:FN18"/>
    <mergeCell ref="FM19:FN19"/>
    <mergeCell ref="BS20:CC20"/>
    <mergeCell ref="CD20:CO20"/>
    <mergeCell ref="EA20:EM20"/>
    <mergeCell ref="EN20:EY20"/>
    <mergeCell ref="EN38:EY38"/>
    <mergeCell ref="EZ38:FL38"/>
    <mergeCell ref="EZ42:FL42"/>
    <mergeCell ref="EN33:EY33"/>
    <mergeCell ref="EZ33:FL33"/>
    <mergeCell ref="EN34:EY34"/>
    <mergeCell ref="EZ34:FL34"/>
    <mergeCell ref="EN35:EY35"/>
    <mergeCell ref="EZ35:FL35"/>
    <mergeCell ref="EN36:EY37"/>
    <mergeCell ref="CP31:DB31"/>
    <mergeCell ref="DC31:DO31"/>
    <mergeCell ref="DP31:DZ31"/>
    <mergeCell ref="EA31:EM31"/>
    <mergeCell ref="A23:BM23"/>
    <mergeCell ref="BN23:BR24"/>
    <mergeCell ref="BS23:CC24"/>
    <mergeCell ref="CD23:CO24"/>
    <mergeCell ref="A24:BM24"/>
    <mergeCell ref="A29:BM29"/>
    <mergeCell ref="BN29:BR29"/>
    <mergeCell ref="BS29:CC29"/>
    <mergeCell ref="CD29:CO29"/>
    <mergeCell ref="BS26:CC26"/>
    <mergeCell ref="CD26:CO26"/>
    <mergeCell ref="EA26:EM26"/>
    <mergeCell ref="EZ26:FL26"/>
    <mergeCell ref="EN26:EY26"/>
    <mergeCell ref="A31:BM31"/>
    <mergeCell ref="BN31:BR31"/>
    <mergeCell ref="BS31:CC31"/>
    <mergeCell ref="CD31:CO31"/>
    <mergeCell ref="A26:BM26"/>
    <mergeCell ref="BN26:BR26"/>
    <mergeCell ref="EZ30:FL30"/>
    <mergeCell ref="A35:BM35"/>
    <mergeCell ref="BN35:BR35"/>
    <mergeCell ref="A32:BM32"/>
    <mergeCell ref="BN32:BR32"/>
    <mergeCell ref="BS32:CC32"/>
    <mergeCell ref="CD32:CO32"/>
    <mergeCell ref="EZ27:FL28"/>
    <mergeCell ref="BS35:CC35"/>
    <mergeCell ref="CD35:CO35"/>
    <mergeCell ref="CP35:DB35"/>
    <mergeCell ref="DC35:DO35"/>
    <mergeCell ref="CP41:DB41"/>
    <mergeCell ref="DC41:DO41"/>
    <mergeCell ref="A43:BM43"/>
    <mergeCell ref="BN43:BR44"/>
    <mergeCell ref="BS43:CC44"/>
    <mergeCell ref="CD43:CO44"/>
    <mergeCell ref="A41:BM41"/>
    <mergeCell ref="BN41:BR41"/>
    <mergeCell ref="BS41:CC41"/>
    <mergeCell ref="CD41:CO41"/>
    <mergeCell ref="CP20:DB20"/>
    <mergeCell ref="DC20:DO20"/>
    <mergeCell ref="DP20:DZ20"/>
    <mergeCell ref="CP29:DB29"/>
    <mergeCell ref="DC29:DO29"/>
    <mergeCell ref="DP29:DZ29"/>
    <mergeCell ref="DC27:DO28"/>
    <mergeCell ref="CP21:DB21"/>
    <mergeCell ref="DC21:DO21"/>
    <mergeCell ref="CP22:DB22"/>
    <mergeCell ref="EN39:EY40"/>
    <mergeCell ref="CP23:DB24"/>
    <mergeCell ref="EA22:EM22"/>
    <mergeCell ref="EN22:EY22"/>
    <mergeCell ref="CP26:DB26"/>
    <mergeCell ref="DC26:DO26"/>
    <mergeCell ref="DP26:DZ26"/>
    <mergeCell ref="EN25:EY25"/>
    <mergeCell ref="EA29:EM29"/>
    <mergeCell ref="EN29:EY29"/>
    <mergeCell ref="EN45:EY46"/>
    <mergeCell ref="EZ7:FL7"/>
    <mergeCell ref="EZ10:FL10"/>
    <mergeCell ref="EZ11:FL11"/>
    <mergeCell ref="EZ14:FL14"/>
    <mergeCell ref="EZ15:FL15"/>
    <mergeCell ref="EZ16:FL16"/>
    <mergeCell ref="EZ12:FL13"/>
    <mergeCell ref="EN43:EY44"/>
    <mergeCell ref="EN41:EY41"/>
    <mergeCell ref="G1:EC6"/>
    <mergeCell ref="A17:FK17"/>
    <mergeCell ref="EZ6:FL6"/>
    <mergeCell ref="EZ8:FL8"/>
    <mergeCell ref="BJ7:BV7"/>
    <mergeCell ref="BW7:BY7"/>
    <mergeCell ref="BZ7:CA7"/>
    <mergeCell ref="EZ9:FL9"/>
    <mergeCell ref="EZ5:FL5"/>
    <mergeCell ref="A49:BM49"/>
    <mergeCell ref="BN49:BR49"/>
    <mergeCell ref="BS49:CC49"/>
    <mergeCell ref="CD49:CO49"/>
    <mergeCell ref="FM23:FM24"/>
    <mergeCell ref="FN23:FN24"/>
    <mergeCell ref="FM27:FM28"/>
    <mergeCell ref="FN27:FN28"/>
    <mergeCell ref="FM36:FM37"/>
    <mergeCell ref="FN36:FN37"/>
    <mergeCell ref="FM39:FM40"/>
    <mergeCell ref="FN39:FN40"/>
  </mergeCells>
  <printOptions/>
  <pageMargins left="0.3937007874015748" right="0.17" top="0.17" bottom="0.17" header="0.17" footer="0.17"/>
  <pageSetup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2" manualBreakCount="2">
    <brk id="170" max="52" man="1"/>
    <brk id="187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X20"/>
  <sheetViews>
    <sheetView view="pageBreakPreview" zoomScale="110" zoomScaleSheetLayoutView="110" zoomScalePageLayoutView="0" workbookViewId="0" topLeftCell="O1">
      <selection activeCell="CH15" sqref="CH15:CP15"/>
    </sheetView>
  </sheetViews>
  <sheetFormatPr defaultColWidth="0.875" defaultRowHeight="12.75"/>
  <cols>
    <col min="1" max="40" width="0.875" style="1" customWidth="1"/>
    <col min="41" max="41" width="2.125" style="1" customWidth="1"/>
    <col min="42" max="73" width="0.875" style="1" customWidth="1"/>
    <col min="74" max="74" width="1.37890625" style="1" customWidth="1"/>
    <col min="75" max="104" width="0.875" style="1" customWidth="1"/>
    <col min="105" max="105" width="1.37890625" style="1" customWidth="1"/>
    <col min="106" max="135" width="0.875" style="1" customWidth="1"/>
    <col min="136" max="136" width="1.625" style="1" customWidth="1"/>
    <col min="137" max="166" width="0.875" style="1" customWidth="1"/>
    <col min="167" max="167" width="1.37890625" style="1" customWidth="1"/>
    <col min="168" max="168" width="8.25390625" style="1" customWidth="1"/>
    <col min="169" max="169" width="10.625" style="1" customWidth="1"/>
    <col min="170" max="170" width="8.625" style="1" customWidth="1"/>
    <col min="171" max="16384" width="0.875" style="1" customWidth="1"/>
  </cols>
  <sheetData>
    <row r="1" s="2" customFormat="1" ht="8.25" customHeight="1">
      <c r="FK1" s="6" t="s">
        <v>113</v>
      </c>
    </row>
    <row r="2" spans="1:167" ht="13.5" customHeight="1">
      <c r="A2" s="132" t="s">
        <v>102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</row>
    <row r="3" spans="1:170" s="23" customFormat="1" ht="10.5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 t="s">
        <v>1</v>
      </c>
      <c r="AL3" s="128"/>
      <c r="AM3" s="128"/>
      <c r="AN3" s="128"/>
      <c r="AO3" s="128"/>
      <c r="AP3" s="129" t="s">
        <v>59</v>
      </c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18" t="s">
        <v>131</v>
      </c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20"/>
    </row>
    <row r="4" spans="1:170" s="23" customFormat="1" ht="18.7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91" t="s">
        <v>146</v>
      </c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 t="s">
        <v>147</v>
      </c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 t="s">
        <v>148</v>
      </c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115" t="s">
        <v>149</v>
      </c>
      <c r="FM4" s="116"/>
      <c r="FN4" s="117"/>
    </row>
    <row r="5" spans="1:180" s="23" customFormat="1" ht="87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 t="s">
        <v>68</v>
      </c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 t="s">
        <v>70</v>
      </c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 t="s">
        <v>117</v>
      </c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 t="s">
        <v>71</v>
      </c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 t="s">
        <v>69</v>
      </c>
      <c r="CI5" s="128"/>
      <c r="CJ5" s="128"/>
      <c r="CK5" s="128"/>
      <c r="CL5" s="128"/>
      <c r="CM5" s="128"/>
      <c r="CN5" s="128"/>
      <c r="CO5" s="128"/>
      <c r="CP5" s="128"/>
      <c r="CQ5" s="128" t="s">
        <v>117</v>
      </c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 t="s">
        <v>71</v>
      </c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 t="s">
        <v>69</v>
      </c>
      <c r="DN5" s="128"/>
      <c r="DO5" s="128"/>
      <c r="DP5" s="128"/>
      <c r="DQ5" s="128"/>
      <c r="DR5" s="128"/>
      <c r="DS5" s="128"/>
      <c r="DT5" s="128"/>
      <c r="DU5" s="128"/>
      <c r="DV5" s="128" t="s">
        <v>117</v>
      </c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 t="s">
        <v>71</v>
      </c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 t="s">
        <v>69</v>
      </c>
      <c r="ES5" s="128"/>
      <c r="ET5" s="128"/>
      <c r="EU5" s="128"/>
      <c r="EV5" s="128"/>
      <c r="EW5" s="128"/>
      <c r="EX5" s="128"/>
      <c r="EY5" s="128"/>
      <c r="EZ5" s="128"/>
      <c r="FA5" s="128" t="s">
        <v>117</v>
      </c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25" t="s">
        <v>71</v>
      </c>
      <c r="FM5" s="25" t="s">
        <v>69</v>
      </c>
      <c r="FN5" s="25" t="s">
        <v>117</v>
      </c>
      <c r="FO5" s="25"/>
      <c r="FP5" s="25"/>
      <c r="FQ5" s="25"/>
      <c r="FR5" s="25"/>
      <c r="FS5" s="25"/>
      <c r="FT5" s="25"/>
      <c r="FU5" s="25"/>
      <c r="FV5" s="25"/>
      <c r="FW5" s="25"/>
      <c r="FX5" s="25"/>
    </row>
    <row r="6" spans="1:170" s="23" customFormat="1" ht="13.5" customHeight="1">
      <c r="A6" s="130">
        <v>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>
        <v>2</v>
      </c>
      <c r="AL6" s="130"/>
      <c r="AM6" s="130"/>
      <c r="AN6" s="130"/>
      <c r="AO6" s="130"/>
      <c r="AP6" s="130">
        <v>3</v>
      </c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>
        <v>4</v>
      </c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>
        <v>5</v>
      </c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>
        <v>6</v>
      </c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>
        <v>7</v>
      </c>
      <c r="CI6" s="130"/>
      <c r="CJ6" s="130"/>
      <c r="CK6" s="130"/>
      <c r="CL6" s="130"/>
      <c r="CM6" s="130"/>
      <c r="CN6" s="130"/>
      <c r="CO6" s="130"/>
      <c r="CP6" s="130"/>
      <c r="CQ6" s="130">
        <v>8</v>
      </c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>
        <v>9</v>
      </c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>
        <v>10</v>
      </c>
      <c r="DN6" s="130"/>
      <c r="DO6" s="130"/>
      <c r="DP6" s="130"/>
      <c r="DQ6" s="130"/>
      <c r="DR6" s="130"/>
      <c r="DS6" s="130"/>
      <c r="DT6" s="130"/>
      <c r="DU6" s="130"/>
      <c r="DV6" s="130">
        <v>11</v>
      </c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>
        <v>12</v>
      </c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>
        <v>13</v>
      </c>
      <c r="ES6" s="130"/>
      <c r="ET6" s="130"/>
      <c r="EU6" s="130"/>
      <c r="EV6" s="130"/>
      <c r="EW6" s="130"/>
      <c r="EX6" s="130"/>
      <c r="EY6" s="130"/>
      <c r="EZ6" s="130"/>
      <c r="FA6" s="130">
        <v>14</v>
      </c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31">
        <v>15</v>
      </c>
      <c r="FM6" s="31">
        <v>16</v>
      </c>
      <c r="FN6" s="31">
        <v>17</v>
      </c>
    </row>
    <row r="7" spans="1:170" s="22" customFormat="1" ht="21" customHeight="1">
      <c r="A7" s="121" t="s">
        <v>103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3" t="s">
        <v>30</v>
      </c>
      <c r="AL7" s="123"/>
      <c r="AM7" s="123"/>
      <c r="AN7" s="123"/>
      <c r="AO7" s="123"/>
      <c r="AP7" s="124">
        <v>2</v>
      </c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>
        <v>2</v>
      </c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>
        <v>2</v>
      </c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>
        <v>1</v>
      </c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>
        <v>1</v>
      </c>
      <c r="CI7" s="124"/>
      <c r="CJ7" s="124"/>
      <c r="CK7" s="124"/>
      <c r="CL7" s="124"/>
      <c r="CM7" s="124"/>
      <c r="CN7" s="124"/>
      <c r="CO7" s="124"/>
      <c r="CP7" s="124"/>
      <c r="CQ7" s="124">
        <v>1</v>
      </c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>
        <v>1</v>
      </c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>
        <v>1</v>
      </c>
      <c r="ES7" s="124"/>
      <c r="ET7" s="124"/>
      <c r="EU7" s="124"/>
      <c r="EV7" s="124"/>
      <c r="EW7" s="124"/>
      <c r="EX7" s="124"/>
      <c r="EY7" s="124"/>
      <c r="EZ7" s="124"/>
      <c r="FA7" s="124">
        <v>1</v>
      </c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30"/>
      <c r="FM7" s="30"/>
      <c r="FN7" s="30"/>
    </row>
    <row r="8" spans="1:170" s="22" customFormat="1" ht="29.25" customHeight="1">
      <c r="A8" s="121" t="s">
        <v>104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3" t="s">
        <v>31</v>
      </c>
      <c r="AL8" s="123"/>
      <c r="AM8" s="123"/>
      <c r="AN8" s="123"/>
      <c r="AO8" s="123"/>
      <c r="AP8" s="124">
        <f>DB8+FL8</f>
        <v>14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>
        <f>DM8+FM8</f>
        <v>14</v>
      </c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>
        <f>DV8+FN8</f>
        <v>23</v>
      </c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>
        <v>13</v>
      </c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>
        <v>13</v>
      </c>
      <c r="DN8" s="124"/>
      <c r="DO8" s="124"/>
      <c r="DP8" s="124"/>
      <c r="DQ8" s="124"/>
      <c r="DR8" s="124"/>
      <c r="DS8" s="124"/>
      <c r="DT8" s="124"/>
      <c r="DU8" s="124"/>
      <c r="DV8" s="124">
        <v>22</v>
      </c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36">
        <v>1</v>
      </c>
      <c r="FM8" s="36">
        <v>1</v>
      </c>
      <c r="FN8" s="36">
        <v>1</v>
      </c>
    </row>
    <row r="9" spans="1:170" s="22" customFormat="1" ht="13.5" customHeight="1">
      <c r="A9" s="126" t="s">
        <v>105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3" t="s">
        <v>32</v>
      </c>
      <c r="AL9" s="123"/>
      <c r="AM9" s="123"/>
      <c r="AN9" s="123"/>
      <c r="AO9" s="123"/>
      <c r="AP9" s="124">
        <v>1</v>
      </c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>
        <v>1</v>
      </c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>
        <v>1</v>
      </c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>
        <v>1</v>
      </c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>
        <v>1</v>
      </c>
      <c r="DN9" s="124"/>
      <c r="DO9" s="124"/>
      <c r="DP9" s="124"/>
      <c r="DQ9" s="124"/>
      <c r="DR9" s="124"/>
      <c r="DS9" s="124"/>
      <c r="DT9" s="124"/>
      <c r="DU9" s="124"/>
      <c r="DV9" s="124">
        <v>1</v>
      </c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13"/>
      <c r="FM9" s="113"/>
      <c r="FN9" s="113"/>
    </row>
    <row r="10" spans="1:170" s="22" customFormat="1" ht="18.75" customHeight="1">
      <c r="A10" s="127" t="s">
        <v>35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3"/>
      <c r="AL10" s="123"/>
      <c r="AM10" s="123"/>
      <c r="AN10" s="123"/>
      <c r="AO10" s="123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14"/>
      <c r="FM10" s="114"/>
      <c r="FN10" s="114"/>
    </row>
    <row r="11" spans="1:170" s="22" customFormat="1" ht="18.75" customHeight="1">
      <c r="A11" s="125" t="s">
        <v>36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3" t="s">
        <v>33</v>
      </c>
      <c r="AL11" s="123"/>
      <c r="AM11" s="123"/>
      <c r="AN11" s="123"/>
      <c r="AO11" s="123"/>
      <c r="AP11" s="124">
        <v>7</v>
      </c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>
        <v>7</v>
      </c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>
        <v>7</v>
      </c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>
        <v>7</v>
      </c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>
        <v>7</v>
      </c>
      <c r="DN11" s="124"/>
      <c r="DO11" s="124"/>
      <c r="DP11" s="124"/>
      <c r="DQ11" s="124"/>
      <c r="DR11" s="124"/>
      <c r="DS11" s="124"/>
      <c r="DT11" s="124"/>
      <c r="DU11" s="124"/>
      <c r="DV11" s="124">
        <v>7</v>
      </c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30"/>
      <c r="FM11" s="30"/>
      <c r="FN11" s="30"/>
    </row>
    <row r="12" spans="1:170" s="22" customFormat="1" ht="18.75" customHeight="1">
      <c r="A12" s="125" t="s">
        <v>37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3" t="s">
        <v>34</v>
      </c>
      <c r="AL12" s="123"/>
      <c r="AM12" s="123"/>
      <c r="AN12" s="123"/>
      <c r="AO12" s="123"/>
      <c r="AP12" s="124">
        <f>DB12+FL12</f>
        <v>4</v>
      </c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>
        <f>DM12+FM12</f>
        <v>4</v>
      </c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>
        <v>10</v>
      </c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>
        <v>3</v>
      </c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>
        <v>3</v>
      </c>
      <c r="DN12" s="124"/>
      <c r="DO12" s="124"/>
      <c r="DP12" s="124"/>
      <c r="DQ12" s="124"/>
      <c r="DR12" s="124"/>
      <c r="DS12" s="124"/>
      <c r="DT12" s="124"/>
      <c r="DU12" s="124"/>
      <c r="DV12" s="124">
        <v>9</v>
      </c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36">
        <v>1</v>
      </c>
      <c r="FM12" s="36">
        <v>1</v>
      </c>
      <c r="FN12" s="36">
        <v>1</v>
      </c>
    </row>
    <row r="13" spans="1:170" s="22" customFormat="1" ht="18.75" customHeight="1">
      <c r="A13" s="125" t="s">
        <v>40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3" t="s">
        <v>38</v>
      </c>
      <c r="AL13" s="123"/>
      <c r="AM13" s="123"/>
      <c r="AN13" s="123"/>
      <c r="AO13" s="123"/>
      <c r="AP13" s="124">
        <v>2</v>
      </c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>
        <v>2</v>
      </c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>
        <v>4</v>
      </c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>
        <v>2</v>
      </c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>
        <v>2</v>
      </c>
      <c r="DN13" s="124"/>
      <c r="DO13" s="124"/>
      <c r="DP13" s="124"/>
      <c r="DQ13" s="124"/>
      <c r="DR13" s="124"/>
      <c r="DS13" s="124"/>
      <c r="DT13" s="124"/>
      <c r="DU13" s="124"/>
      <c r="DV13" s="124">
        <v>4</v>
      </c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30"/>
      <c r="FM13" s="30"/>
      <c r="FN13" s="30"/>
    </row>
    <row r="14" spans="1:170" s="22" customFormat="1" ht="18.75" customHeight="1">
      <c r="A14" s="125" t="s">
        <v>42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3" t="s">
        <v>39</v>
      </c>
      <c r="AL14" s="123"/>
      <c r="AM14" s="123"/>
      <c r="AN14" s="123"/>
      <c r="AO14" s="123"/>
      <c r="AP14" s="124">
        <v>0</v>
      </c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>
        <v>0</v>
      </c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>
        <v>1</v>
      </c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>
        <v>0</v>
      </c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>
        <v>0</v>
      </c>
      <c r="DN14" s="124"/>
      <c r="DO14" s="124"/>
      <c r="DP14" s="124"/>
      <c r="DQ14" s="124"/>
      <c r="DR14" s="124"/>
      <c r="DS14" s="124"/>
      <c r="DT14" s="124"/>
      <c r="DU14" s="124"/>
      <c r="DV14" s="124">
        <v>1</v>
      </c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30"/>
      <c r="FM14" s="30"/>
      <c r="FN14" s="30"/>
    </row>
    <row r="15" spans="1:170" s="22" customFormat="1" ht="28.5" customHeight="1">
      <c r="A15" s="121" t="s">
        <v>106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3" t="s">
        <v>41</v>
      </c>
      <c r="AL15" s="123"/>
      <c r="AM15" s="123"/>
      <c r="AN15" s="123"/>
      <c r="AO15" s="123"/>
      <c r="AP15" s="124">
        <f>BW15+DB15+EG15+FL15</f>
        <v>11</v>
      </c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>
        <f>DM15</f>
        <v>11</v>
      </c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>
        <f>DV15</f>
        <v>12</v>
      </c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>
        <v>11</v>
      </c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>
        <v>11</v>
      </c>
      <c r="DN15" s="124"/>
      <c r="DO15" s="124"/>
      <c r="DP15" s="124"/>
      <c r="DQ15" s="124"/>
      <c r="DR15" s="124"/>
      <c r="DS15" s="124"/>
      <c r="DT15" s="124"/>
      <c r="DU15" s="124"/>
      <c r="DV15" s="124">
        <v>12</v>
      </c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30"/>
      <c r="FM15" s="30"/>
      <c r="FN15" s="30"/>
    </row>
    <row r="16" spans="1:170" s="22" customFormat="1" ht="33" customHeight="1">
      <c r="A16" s="121" t="s">
        <v>107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3" t="s">
        <v>43</v>
      </c>
      <c r="AL16" s="123"/>
      <c r="AM16" s="123"/>
      <c r="AN16" s="123"/>
      <c r="AO16" s="123"/>
      <c r="AP16" s="124">
        <v>2</v>
      </c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>
        <v>2</v>
      </c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>
        <v>2</v>
      </c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>
        <v>2</v>
      </c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>
        <v>2</v>
      </c>
      <c r="DN16" s="124"/>
      <c r="DO16" s="124"/>
      <c r="DP16" s="124"/>
      <c r="DQ16" s="124"/>
      <c r="DR16" s="124"/>
      <c r="DS16" s="124"/>
      <c r="DT16" s="124"/>
      <c r="DU16" s="124"/>
      <c r="DV16" s="124">
        <v>2</v>
      </c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30"/>
      <c r="FM16" s="30"/>
      <c r="FN16" s="30"/>
    </row>
    <row r="17" spans="1:170" s="22" customFormat="1" ht="50.25" customHeight="1">
      <c r="A17" s="121" t="s">
        <v>119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3" t="s">
        <v>44</v>
      </c>
      <c r="AL17" s="123"/>
      <c r="AM17" s="123"/>
      <c r="AN17" s="123"/>
      <c r="AO17" s="123"/>
      <c r="AP17" s="124">
        <f>BW17+DB17+EG17+FL17</f>
        <v>29</v>
      </c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>
        <f>BA7+BA8+BA15+BA16</f>
        <v>29</v>
      </c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>
        <f>BL7+BL8+BL15+BL16</f>
        <v>39</v>
      </c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>
        <v>1</v>
      </c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>
        <v>1</v>
      </c>
      <c r="CI17" s="124"/>
      <c r="CJ17" s="124"/>
      <c r="CK17" s="124"/>
      <c r="CL17" s="124"/>
      <c r="CM17" s="124"/>
      <c r="CN17" s="124"/>
      <c r="CO17" s="124"/>
      <c r="CP17" s="124"/>
      <c r="CQ17" s="124">
        <v>1</v>
      </c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>
        <f>DB8+DB15+DB16</f>
        <v>26</v>
      </c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>
        <f>DM8+DM15+DM16</f>
        <v>26</v>
      </c>
      <c r="DN17" s="124"/>
      <c r="DO17" s="124"/>
      <c r="DP17" s="124"/>
      <c r="DQ17" s="124"/>
      <c r="DR17" s="124"/>
      <c r="DS17" s="124"/>
      <c r="DT17" s="124"/>
      <c r="DU17" s="124"/>
      <c r="DV17" s="124">
        <f>DV8+DV15+DV16</f>
        <v>36</v>
      </c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>
        <v>1</v>
      </c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>
        <v>1</v>
      </c>
      <c r="ES17" s="124"/>
      <c r="ET17" s="124"/>
      <c r="EU17" s="124"/>
      <c r="EV17" s="124"/>
      <c r="EW17" s="124"/>
      <c r="EX17" s="124"/>
      <c r="EY17" s="124"/>
      <c r="EZ17" s="124"/>
      <c r="FA17" s="124">
        <v>1</v>
      </c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36">
        <v>1</v>
      </c>
      <c r="FM17" s="36">
        <v>1</v>
      </c>
      <c r="FN17" s="36">
        <v>1</v>
      </c>
    </row>
    <row r="18" s="3" customFormat="1" ht="9" customHeight="1"/>
    <row r="19" spans="1:167" s="18" customFormat="1" ht="32.25" customHeight="1">
      <c r="A19" s="131" t="s">
        <v>126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</row>
    <row r="20" spans="1:167" s="18" customFormat="1" ht="34.5" customHeight="1">
      <c r="A20" s="131" t="s">
        <v>127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</row>
  </sheetData>
  <sheetProtection/>
  <mergeCells count="181">
    <mergeCell ref="A19:FK19"/>
    <mergeCell ref="A20:FK20"/>
    <mergeCell ref="A2:FK2"/>
    <mergeCell ref="A6:AJ6"/>
    <mergeCell ref="AK6:AO6"/>
    <mergeCell ref="AP6:AZ6"/>
    <mergeCell ref="BA6:BK6"/>
    <mergeCell ref="BL6:BV6"/>
    <mergeCell ref="BW6:CG6"/>
    <mergeCell ref="CH6:CP6"/>
    <mergeCell ref="DM6:DU6"/>
    <mergeCell ref="DV6:EF6"/>
    <mergeCell ref="DV7:EF7"/>
    <mergeCell ref="DM7:DU7"/>
    <mergeCell ref="CQ6:DA6"/>
    <mergeCell ref="DB6:DL6"/>
    <mergeCell ref="FA8:FK8"/>
    <mergeCell ref="BA7:BK7"/>
    <mergeCell ref="BL7:BV7"/>
    <mergeCell ref="BW7:CG7"/>
    <mergeCell ref="CH7:CP7"/>
    <mergeCell ref="EG7:EQ7"/>
    <mergeCell ref="ER7:EZ7"/>
    <mergeCell ref="CQ7:DA7"/>
    <mergeCell ref="DB7:DL7"/>
    <mergeCell ref="EG8:EQ8"/>
    <mergeCell ref="BA11:BK11"/>
    <mergeCell ref="BL11:BV11"/>
    <mergeCell ref="BW11:CG11"/>
    <mergeCell ref="CH11:CP11"/>
    <mergeCell ref="CQ11:DA11"/>
    <mergeCell ref="DV8:EF8"/>
    <mergeCell ref="DV9:EF10"/>
    <mergeCell ref="EG9:EQ10"/>
    <mergeCell ref="FA6:FK6"/>
    <mergeCell ref="FA7:FK7"/>
    <mergeCell ref="EG6:EQ6"/>
    <mergeCell ref="ER6:EZ6"/>
    <mergeCell ref="ER8:EZ8"/>
    <mergeCell ref="A8:AJ8"/>
    <mergeCell ref="BW9:CG10"/>
    <mergeCell ref="CQ8:DA8"/>
    <mergeCell ref="BA8:BK8"/>
    <mergeCell ref="BL8:BV8"/>
    <mergeCell ref="BW8:CG8"/>
    <mergeCell ref="CH8:CP8"/>
    <mergeCell ref="DB8:DL8"/>
    <mergeCell ref="DM8:DU8"/>
    <mergeCell ref="AK8:AO8"/>
    <mergeCell ref="AP8:AZ8"/>
    <mergeCell ref="BL12:BV12"/>
    <mergeCell ref="BW12:CG12"/>
    <mergeCell ref="BA9:BK10"/>
    <mergeCell ref="CH12:CP12"/>
    <mergeCell ref="CQ12:DA12"/>
    <mergeCell ref="DB11:DL11"/>
    <mergeCell ref="DM11:DU11"/>
    <mergeCell ref="DB12:DL12"/>
    <mergeCell ref="DM12:DU12"/>
    <mergeCell ref="DV12:EF12"/>
    <mergeCell ref="EG12:EQ12"/>
    <mergeCell ref="ER11:EZ11"/>
    <mergeCell ref="FA11:FK11"/>
    <mergeCell ref="DV11:EF11"/>
    <mergeCell ref="EG11:EQ11"/>
    <mergeCell ref="ER12:EZ12"/>
    <mergeCell ref="FA12:FK12"/>
    <mergeCell ref="ER13:EZ13"/>
    <mergeCell ref="FA13:FK13"/>
    <mergeCell ref="DV13:EF13"/>
    <mergeCell ref="EG13:EQ13"/>
    <mergeCell ref="BL14:BV14"/>
    <mergeCell ref="BW14:CG14"/>
    <mergeCell ref="CH14:CP14"/>
    <mergeCell ref="CQ14:DA14"/>
    <mergeCell ref="DB13:DL13"/>
    <mergeCell ref="DM13:DU13"/>
    <mergeCell ref="BL13:BV13"/>
    <mergeCell ref="BW13:CG13"/>
    <mergeCell ref="CH13:CP13"/>
    <mergeCell ref="CQ13:DA13"/>
    <mergeCell ref="ER14:EZ14"/>
    <mergeCell ref="FA14:FK14"/>
    <mergeCell ref="BL15:BV15"/>
    <mergeCell ref="BW15:CG15"/>
    <mergeCell ref="CH15:CP15"/>
    <mergeCell ref="CQ15:DA15"/>
    <mergeCell ref="DB14:DL14"/>
    <mergeCell ref="DM14:DU14"/>
    <mergeCell ref="DV14:EF14"/>
    <mergeCell ref="EG14:EQ14"/>
    <mergeCell ref="FA15:FK15"/>
    <mergeCell ref="BL16:BV16"/>
    <mergeCell ref="BW16:CG16"/>
    <mergeCell ref="CH16:CP16"/>
    <mergeCell ref="CQ16:DA16"/>
    <mergeCell ref="DB15:DL15"/>
    <mergeCell ref="DM15:DU15"/>
    <mergeCell ref="DV15:EF15"/>
    <mergeCell ref="EG15:EQ15"/>
    <mergeCell ref="BL17:BV17"/>
    <mergeCell ref="BL9:BV10"/>
    <mergeCell ref="FA9:FK10"/>
    <mergeCell ref="BW17:CG17"/>
    <mergeCell ref="CH17:CP17"/>
    <mergeCell ref="CQ17:DA17"/>
    <mergeCell ref="ER16:EZ16"/>
    <mergeCell ref="DM16:DU16"/>
    <mergeCell ref="DV16:EF16"/>
    <mergeCell ref="EG16:EQ16"/>
    <mergeCell ref="FA5:FK5"/>
    <mergeCell ref="ER17:EZ17"/>
    <mergeCell ref="FA17:FK17"/>
    <mergeCell ref="DB17:DL17"/>
    <mergeCell ref="DM17:DU17"/>
    <mergeCell ref="DV17:EF17"/>
    <mergeCell ref="EG17:EQ17"/>
    <mergeCell ref="FA16:FK16"/>
    <mergeCell ref="DB16:DL16"/>
    <mergeCell ref="ER15:EZ15"/>
    <mergeCell ref="ER5:EZ5"/>
    <mergeCell ref="BW5:CG5"/>
    <mergeCell ref="CH5:CP5"/>
    <mergeCell ref="DB5:DL5"/>
    <mergeCell ref="CQ5:DA5"/>
    <mergeCell ref="DV5:EF5"/>
    <mergeCell ref="ER9:EZ10"/>
    <mergeCell ref="BW4:DA4"/>
    <mergeCell ref="DB4:EF4"/>
    <mergeCell ref="EG4:FK4"/>
    <mergeCell ref="CH9:CP10"/>
    <mergeCell ref="CQ9:DA10"/>
    <mergeCell ref="DB9:DL10"/>
    <mergeCell ref="DM9:DU10"/>
    <mergeCell ref="DM5:DU5"/>
    <mergeCell ref="EG5:EQ5"/>
    <mergeCell ref="A3:AJ5"/>
    <mergeCell ref="AK3:AO5"/>
    <mergeCell ref="AP3:BV4"/>
    <mergeCell ref="AP5:AZ5"/>
    <mergeCell ref="BA5:BK5"/>
    <mergeCell ref="BL5:BV5"/>
    <mergeCell ref="AK7:AO7"/>
    <mergeCell ref="AP7:AZ7"/>
    <mergeCell ref="A7:AJ7"/>
    <mergeCell ref="A11:AJ11"/>
    <mergeCell ref="AK11:AO11"/>
    <mergeCell ref="AP11:AZ11"/>
    <mergeCell ref="AK9:AO10"/>
    <mergeCell ref="AP9:AZ10"/>
    <mergeCell ref="A9:AJ9"/>
    <mergeCell ref="A10:AJ10"/>
    <mergeCell ref="A12:AJ12"/>
    <mergeCell ref="AK12:AO12"/>
    <mergeCell ref="AP12:AZ12"/>
    <mergeCell ref="BA12:BK12"/>
    <mergeCell ref="A13:AJ13"/>
    <mergeCell ref="AK13:AO13"/>
    <mergeCell ref="AP13:AZ13"/>
    <mergeCell ref="BA13:BK13"/>
    <mergeCell ref="AK15:AO15"/>
    <mergeCell ref="AP15:AZ15"/>
    <mergeCell ref="BA15:BK15"/>
    <mergeCell ref="A14:AJ14"/>
    <mergeCell ref="AK14:AO14"/>
    <mergeCell ref="AP14:AZ14"/>
    <mergeCell ref="BA14:BK14"/>
    <mergeCell ref="BW3:FN3"/>
    <mergeCell ref="A17:AJ17"/>
    <mergeCell ref="AK17:AO17"/>
    <mergeCell ref="AP17:AZ17"/>
    <mergeCell ref="BA17:BK17"/>
    <mergeCell ref="A16:AJ16"/>
    <mergeCell ref="AK16:AO16"/>
    <mergeCell ref="AP16:AZ16"/>
    <mergeCell ref="BA16:BK16"/>
    <mergeCell ref="A15:AJ15"/>
    <mergeCell ref="FL9:FL10"/>
    <mergeCell ref="FM9:FM10"/>
    <mergeCell ref="FN9:FN10"/>
    <mergeCell ref="FL4:FN4"/>
  </mergeCells>
  <printOptions/>
  <pageMargins left="0.3937007874015748" right="0.17" top="0.7874015748031497" bottom="0.17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Y35"/>
  <sheetViews>
    <sheetView view="pageBreakPreview" zoomScale="110" zoomScaleSheetLayoutView="110" workbookViewId="0" topLeftCell="A1">
      <selection activeCell="BZ13" sqref="BZ13:DC13"/>
    </sheetView>
  </sheetViews>
  <sheetFormatPr defaultColWidth="0.875" defaultRowHeight="12.75"/>
  <cols>
    <col min="1" max="180" width="0.875" style="1" customWidth="1"/>
    <col min="181" max="181" width="6.00390625" style="1" customWidth="1"/>
    <col min="182" max="16384" width="0.875" style="1" customWidth="1"/>
  </cols>
  <sheetData>
    <row r="1" s="2" customFormat="1" ht="8.25">
      <c r="FK1" s="6" t="s">
        <v>114</v>
      </c>
    </row>
    <row r="2" spans="1:167" ht="15.75" customHeight="1">
      <c r="A2" s="132" t="s">
        <v>143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</row>
    <row r="3" spans="1:181" ht="21" customHeight="1">
      <c r="A3" s="16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56" t="s">
        <v>1</v>
      </c>
      <c r="AR3" s="156"/>
      <c r="AS3" s="156"/>
      <c r="AT3" s="156"/>
      <c r="AU3" s="156"/>
      <c r="AV3" s="156"/>
      <c r="AW3" s="156" t="s">
        <v>59</v>
      </c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81" t="s">
        <v>72</v>
      </c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2"/>
      <c r="FF3" s="182"/>
      <c r="FG3" s="182"/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2"/>
      <c r="FT3" s="182"/>
      <c r="FU3" s="182"/>
      <c r="FV3" s="182"/>
      <c r="FW3" s="182"/>
      <c r="FX3" s="182"/>
      <c r="FY3" s="183"/>
    </row>
    <row r="4" spans="1:181" ht="17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73" t="s">
        <v>146</v>
      </c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 t="s">
        <v>147</v>
      </c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 t="s">
        <v>148</v>
      </c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41" t="s">
        <v>149</v>
      </c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3"/>
    </row>
    <row r="5" spans="1:181" ht="9.75" customHeight="1">
      <c r="A5" s="137">
        <v>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72">
        <v>2</v>
      </c>
      <c r="AR5" s="172"/>
      <c r="AS5" s="172"/>
      <c r="AT5" s="172"/>
      <c r="AU5" s="172"/>
      <c r="AV5" s="172"/>
      <c r="AW5" s="172">
        <v>3</v>
      </c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37">
        <v>4</v>
      </c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>
        <v>5</v>
      </c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>
        <v>6</v>
      </c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41">
        <v>7</v>
      </c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3"/>
    </row>
    <row r="6" spans="1:181" s="22" customFormat="1" ht="33" customHeight="1">
      <c r="A6" s="121" t="s">
        <v>108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5">
        <v>300</v>
      </c>
      <c r="AR6" s="125"/>
      <c r="AS6" s="125"/>
      <c r="AT6" s="125"/>
      <c r="AU6" s="125"/>
      <c r="AV6" s="125"/>
      <c r="AW6" s="174">
        <v>1</v>
      </c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>
        <v>1</v>
      </c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44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6"/>
    </row>
    <row r="7" spans="1:181" s="19" customFormat="1" ht="31.5" customHeight="1">
      <c r="A7" s="178" t="s">
        <v>115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9"/>
      <c r="AQ7" s="156">
        <v>400</v>
      </c>
      <c r="AR7" s="156"/>
      <c r="AS7" s="156"/>
      <c r="AT7" s="156"/>
      <c r="AU7" s="156"/>
      <c r="AV7" s="156"/>
      <c r="AW7" s="170">
        <f>DD7+FL7</f>
        <v>15482</v>
      </c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>
        <f>DD8+DD10+DD11+DD12+DD13</f>
        <v>14935</v>
      </c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47">
        <f>FL11</f>
        <v>547</v>
      </c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9"/>
    </row>
    <row r="8" spans="1:181" s="19" customFormat="1" ht="17.25" customHeight="1">
      <c r="A8" s="180" t="s">
        <v>105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61" t="s">
        <v>45</v>
      </c>
      <c r="AR8" s="161"/>
      <c r="AS8" s="161"/>
      <c r="AT8" s="161"/>
      <c r="AU8" s="161"/>
      <c r="AV8" s="161"/>
      <c r="AW8" s="136">
        <f>DD8+FL8</f>
        <v>1281</v>
      </c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>
        <v>1281</v>
      </c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50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2"/>
    </row>
    <row r="9" spans="1:181" s="19" customFormat="1" ht="29.25" customHeight="1">
      <c r="A9" s="162" t="s">
        <v>35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1"/>
      <c r="AR9" s="161"/>
      <c r="AS9" s="161"/>
      <c r="AT9" s="161"/>
      <c r="AU9" s="161"/>
      <c r="AV9" s="161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53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5"/>
    </row>
    <row r="10" spans="1:181" s="19" customFormat="1" ht="29.25" customHeight="1">
      <c r="A10" s="162" t="s">
        <v>36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1" t="s">
        <v>46</v>
      </c>
      <c r="AR10" s="161"/>
      <c r="AS10" s="161"/>
      <c r="AT10" s="161"/>
      <c r="AU10" s="161"/>
      <c r="AV10" s="161"/>
      <c r="AW10" s="136">
        <f>DD10</f>
        <v>5808</v>
      </c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>
        <v>5808</v>
      </c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8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40"/>
    </row>
    <row r="11" spans="1:181" s="19" customFormat="1" ht="29.25" customHeight="1">
      <c r="A11" s="162" t="s">
        <v>37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1" t="s">
        <v>47</v>
      </c>
      <c r="AR11" s="161"/>
      <c r="AS11" s="161"/>
      <c r="AT11" s="161"/>
      <c r="AU11" s="161"/>
      <c r="AV11" s="161"/>
      <c r="AW11" s="136">
        <f>DD11</f>
        <v>5546</v>
      </c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>
        <v>5546</v>
      </c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8">
        <v>547</v>
      </c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40"/>
    </row>
    <row r="12" spans="1:181" s="19" customFormat="1" ht="29.25" customHeight="1">
      <c r="A12" s="162" t="s">
        <v>40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1" t="s">
        <v>48</v>
      </c>
      <c r="AR12" s="161"/>
      <c r="AS12" s="161"/>
      <c r="AT12" s="161"/>
      <c r="AU12" s="161"/>
      <c r="AV12" s="161"/>
      <c r="AW12" s="136">
        <f>DD12</f>
        <v>2022</v>
      </c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>
        <v>2022</v>
      </c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8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40"/>
    </row>
    <row r="13" spans="1:181" s="19" customFormat="1" ht="29.25" customHeight="1">
      <c r="A13" s="162" t="s">
        <v>42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1" t="s">
        <v>109</v>
      </c>
      <c r="AR13" s="161"/>
      <c r="AS13" s="161"/>
      <c r="AT13" s="161"/>
      <c r="AU13" s="161"/>
      <c r="AV13" s="161"/>
      <c r="AW13" s="136">
        <f>DD13</f>
        <v>278</v>
      </c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>
        <v>278</v>
      </c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8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40"/>
    </row>
    <row r="14" spans="1:167" s="19" customFormat="1" ht="15.75" customHeight="1">
      <c r="A14" s="132" t="s">
        <v>142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</row>
    <row r="15" spans="1:181" s="19" customFormat="1" ht="21" customHeight="1">
      <c r="A15" s="162" t="s">
        <v>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0"/>
      <c r="AR15" s="160"/>
      <c r="AS15" s="160"/>
      <c r="AT15" s="160"/>
      <c r="AU15" s="160"/>
      <c r="AV15" s="160"/>
      <c r="AW15" s="156" t="s">
        <v>59</v>
      </c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9" t="s">
        <v>72</v>
      </c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33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5"/>
    </row>
    <row r="16" spans="1:181" s="19" customFormat="1" ht="9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0"/>
      <c r="AR16" s="160"/>
      <c r="AS16" s="160"/>
      <c r="AT16" s="160"/>
      <c r="AU16" s="160"/>
      <c r="AV16" s="160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33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5"/>
    </row>
    <row r="17" spans="1:181" s="19" customFormat="1" ht="29.25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0"/>
      <c r="AR17" s="160"/>
      <c r="AS17" s="160"/>
      <c r="AT17" s="160"/>
      <c r="AU17" s="160"/>
      <c r="AV17" s="160"/>
      <c r="AW17" s="156" t="s">
        <v>73</v>
      </c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 t="s">
        <v>74</v>
      </c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 t="s">
        <v>73</v>
      </c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 t="s">
        <v>74</v>
      </c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 t="s">
        <v>73</v>
      </c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 t="s">
        <v>74</v>
      </c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 t="s">
        <v>73</v>
      </c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 t="s">
        <v>74</v>
      </c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33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5"/>
    </row>
    <row r="18" spans="1:181" s="19" customFormat="1" ht="9.75" customHeight="1">
      <c r="A18" s="137">
        <v>1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>
        <v>2</v>
      </c>
      <c r="AR18" s="137"/>
      <c r="AS18" s="137"/>
      <c r="AT18" s="137"/>
      <c r="AU18" s="137"/>
      <c r="AV18" s="137"/>
      <c r="AW18" s="137">
        <v>3</v>
      </c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>
        <v>4</v>
      </c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>
        <v>5</v>
      </c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>
        <v>6</v>
      </c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>
        <v>7</v>
      </c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>
        <v>8</v>
      </c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>
        <v>9</v>
      </c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>
        <v>10</v>
      </c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3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5"/>
    </row>
    <row r="19" spans="1:181" s="19" customFormat="1" ht="39" customHeight="1">
      <c r="A19" s="175" t="s">
        <v>132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7"/>
      <c r="AQ19" s="157" t="s">
        <v>49</v>
      </c>
      <c r="AR19" s="157"/>
      <c r="AS19" s="157"/>
      <c r="AT19" s="157"/>
      <c r="AU19" s="157"/>
      <c r="AV19" s="157"/>
      <c r="AW19" s="137">
        <v>5</v>
      </c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>
        <v>3</v>
      </c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>
        <v>5</v>
      </c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>
        <v>3</v>
      </c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3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5"/>
    </row>
    <row r="20" spans="1:181" s="19" customFormat="1" ht="39" customHeight="1">
      <c r="A20" s="158" t="s">
        <v>133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7" t="s">
        <v>110</v>
      </c>
      <c r="AR20" s="157"/>
      <c r="AS20" s="157"/>
      <c r="AT20" s="157"/>
      <c r="AU20" s="157"/>
      <c r="AV20" s="15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3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5"/>
    </row>
    <row r="21" spans="1:181" s="19" customFormat="1" ht="51" customHeight="1">
      <c r="A21" s="158" t="s">
        <v>138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7" t="s">
        <v>134</v>
      </c>
      <c r="AR21" s="157"/>
      <c r="AS21" s="157"/>
      <c r="AT21" s="157"/>
      <c r="AU21" s="157"/>
      <c r="AV21" s="15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3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5"/>
    </row>
    <row r="22" spans="1:181" s="19" customFormat="1" ht="53.25" customHeight="1">
      <c r="A22" s="158" t="s">
        <v>141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7" t="s">
        <v>135</v>
      </c>
      <c r="AR22" s="157"/>
      <c r="AS22" s="157"/>
      <c r="AT22" s="157"/>
      <c r="AU22" s="157"/>
      <c r="AV22" s="15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3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5"/>
    </row>
    <row r="23" spans="1:181" s="19" customFormat="1" ht="42" customHeight="1">
      <c r="A23" s="158" t="s">
        <v>139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7" t="s">
        <v>136</v>
      </c>
      <c r="AR23" s="157"/>
      <c r="AS23" s="157"/>
      <c r="AT23" s="157"/>
      <c r="AU23" s="157"/>
      <c r="AV23" s="15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3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5"/>
    </row>
    <row r="24" spans="1:181" s="19" customFormat="1" ht="52.5" customHeight="1">
      <c r="A24" s="158" t="s">
        <v>140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7" t="s">
        <v>137</v>
      </c>
      <c r="AR24" s="157"/>
      <c r="AS24" s="157"/>
      <c r="AT24" s="157"/>
      <c r="AU24" s="157"/>
      <c r="AV24" s="15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3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5"/>
      <c r="FL24" s="133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5"/>
    </row>
    <row r="25" spans="1:167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</row>
    <row r="26" spans="1:167" s="3" customFormat="1" ht="27" customHeight="1">
      <c r="A26" s="131" t="s">
        <v>158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0"/>
      <c r="FK26" s="10"/>
    </row>
    <row r="27" ht="8.25" customHeight="1"/>
    <row r="28" ht="8.25" customHeight="1"/>
    <row r="29" spans="1:68" ht="18" customHeight="1">
      <c r="A29" s="8" t="s">
        <v>50</v>
      </c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T29" s="163" t="s">
        <v>150</v>
      </c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</row>
    <row r="30" spans="16:68" ht="9.75">
      <c r="P30" s="165" t="s">
        <v>118</v>
      </c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E30" s="164" t="s">
        <v>122</v>
      </c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T30" s="165" t="s">
        <v>52</v>
      </c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</row>
    <row r="31" spans="1:68" ht="24" customHeight="1">
      <c r="A31" s="8" t="s">
        <v>51</v>
      </c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T31" s="163" t="s">
        <v>154</v>
      </c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</row>
    <row r="32" spans="16:68" ht="9.75">
      <c r="P32" s="165" t="s">
        <v>118</v>
      </c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T32" s="165" t="s">
        <v>52</v>
      </c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</row>
    <row r="33" spans="1:123" ht="16.5" customHeight="1">
      <c r="A33" s="8" t="s">
        <v>75</v>
      </c>
      <c r="P33" s="163" t="s">
        <v>151</v>
      </c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I33" s="11"/>
      <c r="BJ33" s="11"/>
      <c r="BK33" s="11"/>
      <c r="BL33" s="11"/>
      <c r="BM33" s="11"/>
      <c r="BN33" s="163" t="s">
        <v>152</v>
      </c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W33" s="166" t="s">
        <v>153</v>
      </c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</row>
    <row r="34" spans="16:123" ht="9.75">
      <c r="P34" s="165" t="s">
        <v>76</v>
      </c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T34" s="165" t="s">
        <v>118</v>
      </c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N34" s="165" t="s">
        <v>52</v>
      </c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W34" s="165" t="s">
        <v>77</v>
      </c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</row>
    <row r="35" spans="2:28" ht="9.75">
      <c r="B35" s="12" t="s">
        <v>78</v>
      </c>
      <c r="C35" s="166"/>
      <c r="D35" s="166"/>
      <c r="E35" s="166"/>
      <c r="F35" s="1" t="s">
        <v>78</v>
      </c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7">
        <v>20</v>
      </c>
      <c r="W35" s="167"/>
      <c r="X35" s="167"/>
      <c r="Y35" s="168"/>
      <c r="Z35" s="168"/>
      <c r="AA35" s="168"/>
      <c r="AB35" s="1" t="s">
        <v>28</v>
      </c>
    </row>
    <row r="36" ht="3" customHeight="1"/>
  </sheetData>
  <sheetProtection/>
  <mergeCells count="184">
    <mergeCell ref="FL24:FY24"/>
    <mergeCell ref="FL18:FY18"/>
    <mergeCell ref="FL19:FY19"/>
    <mergeCell ref="FL20:FY20"/>
    <mergeCell ref="FL21:FY21"/>
    <mergeCell ref="DD13:EG13"/>
    <mergeCell ref="EH13:FK13"/>
    <mergeCell ref="FL22:FY22"/>
    <mergeCell ref="FL23:FY23"/>
    <mergeCell ref="FL15:FY15"/>
    <mergeCell ref="FL16:FY16"/>
    <mergeCell ref="FL17:FY17"/>
    <mergeCell ref="EW20:FK20"/>
    <mergeCell ref="DS19:EG19"/>
    <mergeCell ref="EH19:EV19"/>
    <mergeCell ref="FL10:FY10"/>
    <mergeCell ref="FL11:FY11"/>
    <mergeCell ref="FL12:FY12"/>
    <mergeCell ref="FL13:FY13"/>
    <mergeCell ref="CO23:DC23"/>
    <mergeCell ref="DD23:DR23"/>
    <mergeCell ref="FL4:FY4"/>
    <mergeCell ref="FL5:FY5"/>
    <mergeCell ref="FL6:FY6"/>
    <mergeCell ref="FL7:FY7"/>
    <mergeCell ref="FL8:FY9"/>
    <mergeCell ref="DS17:EG17"/>
    <mergeCell ref="EH17:EV17"/>
    <mergeCell ref="DD20:DR20"/>
    <mergeCell ref="BZ22:CN22"/>
    <mergeCell ref="BK22:BY22"/>
    <mergeCell ref="BK23:BY23"/>
    <mergeCell ref="BZ23:CN23"/>
    <mergeCell ref="BZ21:CN21"/>
    <mergeCell ref="CO21:DC21"/>
    <mergeCell ref="EW21:FK21"/>
    <mergeCell ref="EW22:FK22"/>
    <mergeCell ref="EH22:EV22"/>
    <mergeCell ref="DS22:EG22"/>
    <mergeCell ref="DD22:DR22"/>
    <mergeCell ref="CO22:DC22"/>
    <mergeCell ref="DD21:DR21"/>
    <mergeCell ref="DS21:EG21"/>
    <mergeCell ref="AW21:BJ21"/>
    <mergeCell ref="AW22:BJ22"/>
    <mergeCell ref="AW23:BJ23"/>
    <mergeCell ref="BK21:BY21"/>
    <mergeCell ref="AQ21:AV21"/>
    <mergeCell ref="AQ22:AV22"/>
    <mergeCell ref="AQ23:AV23"/>
    <mergeCell ref="A21:AP21"/>
    <mergeCell ref="A22:AP22"/>
    <mergeCell ref="A23:AP23"/>
    <mergeCell ref="A20:AP20"/>
    <mergeCell ref="AQ20:AV20"/>
    <mergeCell ref="AW20:BJ20"/>
    <mergeCell ref="BK20:BY20"/>
    <mergeCell ref="BZ20:CN20"/>
    <mergeCell ref="CO20:DC20"/>
    <mergeCell ref="BZ11:DC11"/>
    <mergeCell ref="AW12:BY12"/>
    <mergeCell ref="BZ12:DC12"/>
    <mergeCell ref="BZ15:FK15"/>
    <mergeCell ref="CO17:DC17"/>
    <mergeCell ref="DD17:DR17"/>
    <mergeCell ref="EH16:FK16"/>
    <mergeCell ref="DD19:DR19"/>
    <mergeCell ref="BZ13:DC13"/>
    <mergeCell ref="AQ15:AV17"/>
    <mergeCell ref="AW15:BY16"/>
    <mergeCell ref="AW17:BJ17"/>
    <mergeCell ref="BK17:BY17"/>
    <mergeCell ref="AQ11:AV11"/>
    <mergeCell ref="AW11:BY11"/>
    <mergeCell ref="AQ12:AV12"/>
    <mergeCell ref="A13:AP13"/>
    <mergeCell ref="AQ13:AV13"/>
    <mergeCell ref="AW13:BY13"/>
    <mergeCell ref="P31:AC31"/>
    <mergeCell ref="AE30:AQ31"/>
    <mergeCell ref="P29:AC29"/>
    <mergeCell ref="P30:AC30"/>
    <mergeCell ref="C35:E35"/>
    <mergeCell ref="H35:U35"/>
    <mergeCell ref="V35:X35"/>
    <mergeCell ref="Y35:AA35"/>
    <mergeCell ref="BK24:BY24"/>
    <mergeCell ref="AT29:BP29"/>
    <mergeCell ref="AT30:BP30"/>
    <mergeCell ref="A9:AP9"/>
    <mergeCell ref="A15:AP17"/>
    <mergeCell ref="A12:AP12"/>
    <mergeCell ref="A10:AP10"/>
    <mergeCell ref="AQ10:AV10"/>
    <mergeCell ref="AW10:BY10"/>
    <mergeCell ref="A11:AP11"/>
    <mergeCell ref="A2:FK2"/>
    <mergeCell ref="BZ24:CN24"/>
    <mergeCell ref="CO24:DC24"/>
    <mergeCell ref="DD24:DR24"/>
    <mergeCell ref="DS24:EG24"/>
    <mergeCell ref="AQ24:AV24"/>
    <mergeCell ref="EW17:FK17"/>
    <mergeCell ref="BZ16:DC16"/>
    <mergeCell ref="BZ17:CN17"/>
    <mergeCell ref="DD16:EG16"/>
    <mergeCell ref="EW24:FK24"/>
    <mergeCell ref="EH21:EV21"/>
    <mergeCell ref="DS23:EG23"/>
    <mergeCell ref="EH23:EV23"/>
    <mergeCell ref="EW23:FK23"/>
    <mergeCell ref="A24:AP24"/>
    <mergeCell ref="BZ19:CN19"/>
    <mergeCell ref="CO19:DC19"/>
    <mergeCell ref="AQ18:AV18"/>
    <mergeCell ref="A18:AP18"/>
    <mergeCell ref="AQ19:AV19"/>
    <mergeCell ref="AW18:BJ18"/>
    <mergeCell ref="BK18:BY18"/>
    <mergeCell ref="BZ18:CN18"/>
    <mergeCell ref="CO18:DC18"/>
    <mergeCell ref="P34:AL34"/>
    <mergeCell ref="DD10:EG10"/>
    <mergeCell ref="AQ8:AV9"/>
    <mergeCell ref="AQ7:AV7"/>
    <mergeCell ref="P32:AC32"/>
    <mergeCell ref="P33:AL33"/>
    <mergeCell ref="AT33:BG33"/>
    <mergeCell ref="BN33:CJ33"/>
    <mergeCell ref="CW33:DS33"/>
    <mergeCell ref="DD18:DR18"/>
    <mergeCell ref="AT34:BG34"/>
    <mergeCell ref="BN34:CJ34"/>
    <mergeCell ref="CW34:DS34"/>
    <mergeCell ref="EH18:EV18"/>
    <mergeCell ref="EH24:EV24"/>
    <mergeCell ref="DS20:EG20"/>
    <mergeCell ref="EH20:EV20"/>
    <mergeCell ref="AT31:BP31"/>
    <mergeCell ref="AT32:BP32"/>
    <mergeCell ref="AW24:BJ24"/>
    <mergeCell ref="EW18:FK18"/>
    <mergeCell ref="DS18:EG18"/>
    <mergeCell ref="AW19:BJ19"/>
    <mergeCell ref="BK19:BY19"/>
    <mergeCell ref="EW19:FK19"/>
    <mergeCell ref="BZ10:DC10"/>
    <mergeCell ref="EH11:FK11"/>
    <mergeCell ref="DD12:EG12"/>
    <mergeCell ref="EH12:FK12"/>
    <mergeCell ref="DD11:EG11"/>
    <mergeCell ref="BZ8:DC9"/>
    <mergeCell ref="DD8:EG9"/>
    <mergeCell ref="EH7:FK7"/>
    <mergeCell ref="EH8:FK9"/>
    <mergeCell ref="EH6:FK6"/>
    <mergeCell ref="BZ5:DC5"/>
    <mergeCell ref="AQ5:AV5"/>
    <mergeCell ref="AW5:BY5"/>
    <mergeCell ref="A5:AP5"/>
    <mergeCell ref="A6:AP6"/>
    <mergeCell ref="DD4:EG4"/>
    <mergeCell ref="EH4:FK4"/>
    <mergeCell ref="DD5:EG5"/>
    <mergeCell ref="EH5:FK5"/>
    <mergeCell ref="AQ6:AV6"/>
    <mergeCell ref="AW6:BY6"/>
    <mergeCell ref="BZ6:DC6"/>
    <mergeCell ref="DD6:EG6"/>
    <mergeCell ref="A19:AP19"/>
    <mergeCell ref="A26:FI26"/>
    <mergeCell ref="A7:AP7"/>
    <mergeCell ref="A14:FK14"/>
    <mergeCell ref="A8:AP8"/>
    <mergeCell ref="EH10:FK10"/>
    <mergeCell ref="DD7:EG7"/>
    <mergeCell ref="AW7:BY7"/>
    <mergeCell ref="BZ7:DC7"/>
    <mergeCell ref="AW8:BY9"/>
    <mergeCell ref="A3:AP4"/>
    <mergeCell ref="AQ3:AV4"/>
    <mergeCell ref="AW3:BY4"/>
    <mergeCell ref="BZ4:DC4"/>
    <mergeCell ref="BZ3:FY3"/>
  </mergeCells>
  <printOptions/>
  <pageMargins left="0.3937007874015748" right="0.17" top="0.17" bottom="0.17" header="0.17" footer="0.17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user1</cp:lastModifiedBy>
  <cp:lastPrinted>2016-02-05T07:07:34Z</cp:lastPrinted>
  <dcterms:created xsi:type="dcterms:W3CDTF">2007-09-04T13:50:55Z</dcterms:created>
  <dcterms:modified xsi:type="dcterms:W3CDTF">2016-02-05T07:11:30Z</dcterms:modified>
  <cp:category/>
  <cp:version/>
  <cp:contentType/>
  <cp:contentStatus/>
</cp:coreProperties>
</file>